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ate.mt.ads\doa\DOA_Share$\Rmtd\123\KKR123\PREMIUM\FY 2024\2024 High Deductible Premium Discount Program\"/>
    </mc:Choice>
  </mc:AlternateContent>
  <xr:revisionPtr revIDLastSave="0" documentId="13_ncr:1_{72BD6248-AEAF-49D6-A49C-33385B0ECD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igh Ded Discount" sheetId="1" r:id="rId1"/>
  </sheets>
  <definedNames>
    <definedName name="_xlnm.Print_Area" localSheetId="0">'High Ded Discount'!$A$1:$B$75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7" i="1" l="1"/>
  <c r="B56" i="1"/>
  <c r="B32" i="1"/>
  <c r="B28" i="1"/>
  <c r="B70" i="1" l="1"/>
</calcChain>
</file>

<file path=xl/sharedStrings.xml><?xml version="1.0" encoding="utf-8"?>
<sst xmlns="http://schemas.openxmlformats.org/spreadsheetml/2006/main" count="71" uniqueCount="71">
  <si>
    <t>INSURANCE PREMIUM DISCOUNTS</t>
  </si>
  <si>
    <t>HIGH DEDUCTIBLE PROGRAM</t>
  </si>
  <si>
    <t>EARNED</t>
  </si>
  <si>
    <t>HIGH DED</t>
  </si>
  <si>
    <t>REPORTING ENTITY</t>
  </si>
  <si>
    <t>DISCOUNT</t>
  </si>
  <si>
    <t>ADMINISTRATION</t>
  </si>
  <si>
    <t>ADMINISTRATION APPELLATE DEFENDERS OFFICE</t>
  </si>
  <si>
    <t>ADMINISTRATION PUBLIC DEFENDERS OFFICE</t>
  </si>
  <si>
    <t>ADMINISTRATION PUBLIC EMPLOYEES RETIREMENT DIVISION</t>
  </si>
  <si>
    <t>AUDITORS OFFICE</t>
  </si>
  <si>
    <t>AGRICULTURE</t>
  </si>
  <si>
    <t>COMMERCE</t>
  </si>
  <si>
    <t>COMMERCE MONTANA HERITAGE COMMISSION</t>
  </si>
  <si>
    <t>COMMISSIONER OF POLITICAL PRACTICES</t>
  </si>
  <si>
    <t>CORRECTIONS</t>
  </si>
  <si>
    <t>CORRECTIONS BOARD OF PARDONS</t>
  </si>
  <si>
    <t>CORRECTIONS MONTANA WOMEN'S PRISON</t>
  </si>
  <si>
    <t>CORRECTIONS PINE HILLS YOUTH CORRECTIONAL FACILITY</t>
  </si>
  <si>
    <t>CORRECTIONS PRISON INDUSTRIES</t>
  </si>
  <si>
    <t>CORRECTIONS RIVERSIDE YOUTH CORRECTIONAL FACILITY</t>
  </si>
  <si>
    <t>CORRECTIONS STATE PRISON</t>
  </si>
  <si>
    <t>CORRECTIONS TREASURE STATE CORRECTIONAL TRAINING CENTER</t>
  </si>
  <si>
    <t>ENVIRONMENTAL QUALITY</t>
  </si>
  <si>
    <t>FISH, WILDLIFE &amp; PARKS</t>
  </si>
  <si>
    <t>JUSTICE</t>
  </si>
  <si>
    <t>JUSTICE BOARD OF CRIME CONTROL</t>
  </si>
  <si>
    <t>LABOR &amp; INDUSTRY</t>
  </si>
  <si>
    <t>LIVESTOCK</t>
  </si>
  <si>
    <t>MILITARY AFFAIRS</t>
  </si>
  <si>
    <t>NATURAL RESOURCES</t>
  </si>
  <si>
    <t>NATURAL RESOURCES SWAN RIVER</t>
  </si>
  <si>
    <t>REVENUE</t>
  </si>
  <si>
    <t>TRANSPORTATION</t>
  </si>
  <si>
    <t>GOVERNOR'S OFFICE</t>
  </si>
  <si>
    <t>LEGISLATIVE BRANCH</t>
  </si>
  <si>
    <t>LEGISLATIVE BRANCH CONSUMER COUNCIL</t>
  </si>
  <si>
    <t>MONTANA ARTS COUNCIL</t>
  </si>
  <si>
    <t>MONTANA HISTORICAL SOCIETY</t>
  </si>
  <si>
    <t>STATE LIBRARY</t>
  </si>
  <si>
    <t>OFFICE OF PUBLIC INSTRUCTION</t>
  </si>
  <si>
    <t>PUBLIC HEALTH &amp; HUMAN SERVICES</t>
  </si>
  <si>
    <t>PUBLIC HEALTH &amp; HUMAN SERVICES MENTAL HEALTH NURSING CARE CENTER</t>
  </si>
  <si>
    <t>PUBLIC HEALTH &amp; HUMAN SERVICES MONTANA CHEMICAL DEPENDENCY CENTER</t>
  </si>
  <si>
    <t>PUBLIC HEALTH &amp; HUMAN SERVICES MONTANA DEVELOPMENTAL CENTER</t>
  </si>
  <si>
    <t>PUBLIC HEALTH &amp; HUMAN SERVICES STATE HOSPITAL</t>
  </si>
  <si>
    <t>PUBLIC HEALTH &amp; HUMAN SERVICES VETERAN'S HOME- COLUMBIA FALLS</t>
  </si>
  <si>
    <t>PUBLIC HEALTH &amp; HUMAN SERVICES VETERAN'S HOME- GLENDIVE</t>
  </si>
  <si>
    <t>PUBLIC SERVICE REGULATION (COMMISSION)</t>
  </si>
  <si>
    <t>SECRETARY OF STATE</t>
  </si>
  <si>
    <t>STATE BOARD OF EDUCATION</t>
  </si>
  <si>
    <t>STATE BOARD OF EDUCATION SCHOOL FOR THE DEAF &amp; BLIND</t>
  </si>
  <si>
    <t>STATE FUND</t>
  </si>
  <si>
    <t>SUPREME COURT- JUDICIARY</t>
  </si>
  <si>
    <t>COMMISSIONER OF HIGHER EDUCATION</t>
  </si>
  <si>
    <t>MSU AGRICULTURAL EXPERIMENT STATIONS</t>
  </si>
  <si>
    <t>MSU BILLINGS</t>
  </si>
  <si>
    <t>MSU BOZEMAN</t>
  </si>
  <si>
    <t>MSU EXTENSION SERVICE</t>
  </si>
  <si>
    <t xml:space="preserve">MSU FIRE SERVICES TRAINING </t>
  </si>
  <si>
    <t>MSU-NORTHERN</t>
  </si>
  <si>
    <t>UM MISSOULA</t>
  </si>
  <si>
    <t>UM MT TECH</t>
  </si>
  <si>
    <t>UM WESTERN</t>
  </si>
  <si>
    <t>TOTALS</t>
  </si>
  <si>
    <t xml:space="preserve">* The purpose of the High Deductible Discount Program is to give state agencies and universities the opportunity </t>
  </si>
  <si>
    <t xml:space="preserve">   to realize insurance premium savings through cost sharing and loss prevention.  Discounts are not offered at</t>
  </si>
  <si>
    <t xml:space="preserve">   sub-agency level however agencies may allocate discount earnings at their discretion based on participation.</t>
  </si>
  <si>
    <t>GREAT FALLS COLLEGE MSU</t>
  </si>
  <si>
    <t>HELENA COLLEGE UM</t>
  </si>
  <si>
    <t>FY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</si>
</sst>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&quot;$&quot;#,##0"/>
  </numFmts>
  <fonts count="4" x14ac:knownFonts="1">
    <font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/>
    <xf numFmtId="164" fontId="3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0" borderId="3" xfId="0" applyFont="1" applyBorder="1" applyAlignment="1">
      <alignment shrinkToFit="1"/>
    </xf>
    <xf numFmtId="165" fontId="2" fillId="0" borderId="4" xfId="0" applyNumberFormat="1" applyFont="1" applyBorder="1"/>
    <xf numFmtId="165" fontId="2" fillId="0" borderId="0" xfId="0" applyNumberFormat="1" applyFont="1"/>
    <xf numFmtId="3" fontId="3" fillId="2" borderId="7" xfId="0" applyNumberFormat="1" applyFont="1" applyFill="1" applyBorder="1"/>
    <xf numFmtId="3" fontId="3" fillId="0" borderId="0" xfId="0" applyNumberFormat="1" applyFont="1"/>
    <xf numFmtId="3" fontId="3" fillId="0" borderId="8" xfId="0" applyNumberFormat="1" applyFont="1" applyBorder="1"/>
    <xf numFmtId="0" fontId="2" fillId="0" borderId="4" xfId="0" applyFont="1" applyBorder="1" applyAlignment="1">
      <alignment horizontal="center"/>
    </xf>
    <xf numFmtId="165" fontId="3" fillId="2" borderId="9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74"/>
  <sheetViews>
    <sheetView tabSelected="1" topLeftCell="A36" zoomScaleNormal="100" zoomScaleSheetLayoutView="100" workbookViewId="0">
      <selection activeCell="B70" sqref="B70"/>
    </sheetView>
  </sheetViews>
  <sheetFormatPr defaultColWidth="9.109375" defaultRowHeight="13.8" x14ac:dyDescent="0.25"/>
  <cols>
    <col min="1" max="1" width="86.33203125" style="3" customWidth="1"/>
    <col min="2" max="2" width="20.6640625" style="5" customWidth="1"/>
    <col min="3" max="16384" width="9.109375" style="3"/>
  </cols>
  <sheetData>
    <row r="1" spans="1:2" ht="17.399999999999999" x14ac:dyDescent="0.3">
      <c r="A1" s="1" t="s">
        <v>0</v>
      </c>
      <c r="B1" s="2"/>
    </row>
    <row r="2" spans="1:2" ht="17.399999999999999" x14ac:dyDescent="0.3">
      <c r="A2" s="1" t="s">
        <v>70</v>
      </c>
      <c r="B2" s="2"/>
    </row>
    <row r="3" spans="1:2" ht="17.399999999999999" x14ac:dyDescent="0.3">
      <c r="A3" s="1" t="s">
        <v>1</v>
      </c>
      <c r="B3" s="2"/>
    </row>
    <row r="4" spans="1:2" x14ac:dyDescent="0.25">
      <c r="A4" s="4"/>
      <c r="B4" s="2"/>
    </row>
    <row r="5" spans="1:2" x14ac:dyDescent="0.25">
      <c r="A5" s="4"/>
      <c r="B5" s="2"/>
    </row>
    <row r="6" spans="1:2" ht="14.4" thickBot="1" x14ac:dyDescent="0.3"/>
    <row r="7" spans="1:2" s="8" customFormat="1" ht="15.75" customHeight="1" x14ac:dyDescent="0.25">
      <c r="A7" s="6"/>
      <c r="B7" s="7" t="s">
        <v>2</v>
      </c>
    </row>
    <row r="8" spans="1:2" s="8" customFormat="1" ht="15.75" customHeight="1" x14ac:dyDescent="0.25">
      <c r="A8" s="9"/>
      <c r="B8" s="10" t="s">
        <v>3</v>
      </c>
    </row>
    <row r="9" spans="1:2" s="8" customFormat="1" ht="14.4" thickBot="1" x14ac:dyDescent="0.3">
      <c r="A9" s="11" t="s">
        <v>4</v>
      </c>
      <c r="B9" s="12" t="s">
        <v>5</v>
      </c>
    </row>
    <row r="10" spans="1:2" x14ac:dyDescent="0.25">
      <c r="A10" s="13" t="s">
        <v>6</v>
      </c>
      <c r="B10" s="14">
        <v>37150.450000000004</v>
      </c>
    </row>
    <row r="11" spans="1:2" hidden="1" x14ac:dyDescent="0.25">
      <c r="A11" s="13" t="s">
        <v>7</v>
      </c>
      <c r="B11" s="14"/>
    </row>
    <row r="12" spans="1:2" hidden="1" x14ac:dyDescent="0.25">
      <c r="A12" s="13" t="s">
        <v>8</v>
      </c>
      <c r="B12" s="14"/>
    </row>
    <row r="13" spans="1:2" hidden="1" x14ac:dyDescent="0.25">
      <c r="A13" s="13" t="s">
        <v>9</v>
      </c>
      <c r="B13" s="14"/>
    </row>
    <row r="14" spans="1:2" x14ac:dyDescent="0.25">
      <c r="A14" s="13" t="s">
        <v>10</v>
      </c>
      <c r="B14" s="14"/>
    </row>
    <row r="15" spans="1:2" x14ac:dyDescent="0.25">
      <c r="A15" s="13" t="s">
        <v>11</v>
      </c>
      <c r="B15" s="14"/>
    </row>
    <row r="16" spans="1:2" x14ac:dyDescent="0.25">
      <c r="A16" s="13" t="s">
        <v>12</v>
      </c>
      <c r="B16" s="14"/>
    </row>
    <row r="17" spans="1:4" hidden="1" x14ac:dyDescent="0.25">
      <c r="A17" s="13" t="s">
        <v>13</v>
      </c>
      <c r="B17" s="14"/>
    </row>
    <row r="18" spans="1:4" x14ac:dyDescent="0.25">
      <c r="A18" s="13" t="s">
        <v>14</v>
      </c>
      <c r="B18" s="14"/>
    </row>
    <row r="19" spans="1:4" x14ac:dyDescent="0.25">
      <c r="A19" s="13" t="s">
        <v>15</v>
      </c>
      <c r="B19" s="14"/>
      <c r="D19" s="15"/>
    </row>
    <row r="20" spans="1:4" hidden="1" x14ac:dyDescent="0.25">
      <c r="A20" s="13" t="s">
        <v>16</v>
      </c>
      <c r="B20" s="14"/>
    </row>
    <row r="21" spans="1:4" hidden="1" x14ac:dyDescent="0.25">
      <c r="A21" s="13" t="s">
        <v>17</v>
      </c>
      <c r="B21" s="14"/>
    </row>
    <row r="22" spans="1:4" hidden="1" x14ac:dyDescent="0.25">
      <c r="A22" s="13" t="s">
        <v>18</v>
      </c>
      <c r="B22" s="14"/>
    </row>
    <row r="23" spans="1:4" hidden="1" x14ac:dyDescent="0.25">
      <c r="A23" s="13" t="s">
        <v>19</v>
      </c>
      <c r="B23" s="14"/>
    </row>
    <row r="24" spans="1:4" hidden="1" x14ac:dyDescent="0.25">
      <c r="A24" s="13" t="s">
        <v>20</v>
      </c>
      <c r="B24" s="14"/>
    </row>
    <row r="25" spans="1:4" hidden="1" x14ac:dyDescent="0.25">
      <c r="A25" s="13" t="s">
        <v>21</v>
      </c>
      <c r="B25" s="14"/>
    </row>
    <row r="26" spans="1:4" hidden="1" x14ac:dyDescent="0.25">
      <c r="A26" s="13" t="s">
        <v>22</v>
      </c>
      <c r="B26" s="14"/>
    </row>
    <row r="27" spans="1:4" x14ac:dyDescent="0.25">
      <c r="A27" s="13" t="s">
        <v>23</v>
      </c>
      <c r="B27" s="14"/>
    </row>
    <row r="28" spans="1:4" x14ac:dyDescent="0.25">
      <c r="A28" s="13" t="s">
        <v>24</v>
      </c>
      <c r="B28" s="14">
        <f>4724+10655</f>
        <v>15379</v>
      </c>
    </row>
    <row r="29" spans="1:4" x14ac:dyDescent="0.25">
      <c r="A29" s="13" t="s">
        <v>25</v>
      </c>
      <c r="B29" s="14"/>
    </row>
    <row r="30" spans="1:4" hidden="1" x14ac:dyDescent="0.25">
      <c r="A30" s="13" t="s">
        <v>26</v>
      </c>
      <c r="B30" s="14"/>
    </row>
    <row r="31" spans="1:4" x14ac:dyDescent="0.25">
      <c r="A31" s="13" t="s">
        <v>27</v>
      </c>
      <c r="B31" s="14"/>
    </row>
    <row r="32" spans="1:4" x14ac:dyDescent="0.25">
      <c r="A32" s="13" t="s">
        <v>28</v>
      </c>
      <c r="B32" s="14">
        <f>467+120</f>
        <v>587</v>
      </c>
    </row>
    <row r="33" spans="1:2" x14ac:dyDescent="0.25">
      <c r="A33" s="13" t="s">
        <v>29</v>
      </c>
      <c r="B33" s="14"/>
    </row>
    <row r="34" spans="1:2" x14ac:dyDescent="0.25">
      <c r="A34" s="13" t="s">
        <v>30</v>
      </c>
      <c r="B34" s="14">
        <v>5277</v>
      </c>
    </row>
    <row r="35" spans="1:2" hidden="1" x14ac:dyDescent="0.25">
      <c r="A35" s="13" t="s">
        <v>31</v>
      </c>
      <c r="B35" s="14"/>
    </row>
    <row r="36" spans="1:2" x14ac:dyDescent="0.25">
      <c r="A36" s="13" t="s">
        <v>32</v>
      </c>
      <c r="B36" s="14"/>
    </row>
    <row r="37" spans="1:2" x14ac:dyDescent="0.25">
      <c r="A37" s="13" t="s">
        <v>33</v>
      </c>
      <c r="B37" s="14">
        <f>313+42157</f>
        <v>42470</v>
      </c>
    </row>
    <row r="38" spans="1:2" x14ac:dyDescent="0.25">
      <c r="A38" s="13" t="s">
        <v>34</v>
      </c>
      <c r="B38" s="14"/>
    </row>
    <row r="39" spans="1:2" x14ac:dyDescent="0.25">
      <c r="A39" s="13" t="s">
        <v>35</v>
      </c>
      <c r="B39" s="14"/>
    </row>
    <row r="40" spans="1:2" x14ac:dyDescent="0.25">
      <c r="A40" s="13" t="s">
        <v>36</v>
      </c>
      <c r="B40" s="14"/>
    </row>
    <row r="41" spans="1:2" x14ac:dyDescent="0.25">
      <c r="A41" s="13" t="s">
        <v>37</v>
      </c>
      <c r="B41" s="14"/>
    </row>
    <row r="42" spans="1:2" x14ac:dyDescent="0.25">
      <c r="A42" s="13" t="s">
        <v>38</v>
      </c>
      <c r="B42" s="14"/>
    </row>
    <row r="43" spans="1:2" x14ac:dyDescent="0.25">
      <c r="A43" s="13" t="s">
        <v>39</v>
      </c>
      <c r="B43" s="14"/>
    </row>
    <row r="44" spans="1:2" x14ac:dyDescent="0.25">
      <c r="A44" s="13" t="s">
        <v>40</v>
      </c>
      <c r="B44" s="14"/>
    </row>
    <row r="45" spans="1:2" hidden="1" x14ac:dyDescent="0.25">
      <c r="A45" s="13" t="s">
        <v>41</v>
      </c>
      <c r="B45" s="14"/>
    </row>
    <row r="46" spans="1:2" hidden="1" x14ac:dyDescent="0.25">
      <c r="A46" s="13" t="s">
        <v>42</v>
      </c>
      <c r="B46" s="14"/>
    </row>
    <row r="47" spans="1:2" hidden="1" x14ac:dyDescent="0.25">
      <c r="A47" s="13" t="s">
        <v>43</v>
      </c>
      <c r="B47" s="14"/>
    </row>
    <row r="48" spans="1:2" hidden="1" x14ac:dyDescent="0.25">
      <c r="A48" s="13" t="s">
        <v>44</v>
      </c>
      <c r="B48" s="19"/>
    </row>
    <row r="49" spans="1:2" x14ac:dyDescent="0.25">
      <c r="A49" s="13" t="s">
        <v>45</v>
      </c>
      <c r="B49" s="14"/>
    </row>
    <row r="50" spans="1:2" hidden="1" x14ac:dyDescent="0.25">
      <c r="A50" s="13" t="s">
        <v>46</v>
      </c>
      <c r="B50" s="14"/>
    </row>
    <row r="51" spans="1:2" hidden="1" x14ac:dyDescent="0.25">
      <c r="A51" s="13" t="s">
        <v>47</v>
      </c>
      <c r="B51" s="14"/>
    </row>
    <row r="52" spans="1:2" x14ac:dyDescent="0.25">
      <c r="A52" s="13" t="s">
        <v>48</v>
      </c>
      <c r="B52" s="14"/>
    </row>
    <row r="53" spans="1:2" x14ac:dyDescent="0.25">
      <c r="A53" s="13" t="s">
        <v>49</v>
      </c>
      <c r="B53" s="14"/>
    </row>
    <row r="54" spans="1:2" x14ac:dyDescent="0.25">
      <c r="A54" s="13" t="s">
        <v>50</v>
      </c>
      <c r="B54" s="14"/>
    </row>
    <row r="55" spans="1:2" x14ac:dyDescent="0.25">
      <c r="A55" s="13" t="s">
        <v>51</v>
      </c>
      <c r="B55" s="14"/>
    </row>
    <row r="56" spans="1:2" x14ac:dyDescent="0.25">
      <c r="A56" s="13" t="s">
        <v>52</v>
      </c>
      <c r="B56" s="14">
        <f>900+6148</f>
        <v>7048</v>
      </c>
    </row>
    <row r="57" spans="1:2" x14ac:dyDescent="0.25">
      <c r="A57" s="13" t="s">
        <v>53</v>
      </c>
      <c r="B57" s="14"/>
    </row>
    <row r="58" spans="1:2" x14ac:dyDescent="0.25">
      <c r="A58" s="13" t="s">
        <v>54</v>
      </c>
      <c r="B58" s="14"/>
    </row>
    <row r="59" spans="1:2" x14ac:dyDescent="0.25">
      <c r="A59" s="13" t="s">
        <v>55</v>
      </c>
      <c r="B59" s="14"/>
    </row>
    <row r="60" spans="1:2" x14ac:dyDescent="0.25">
      <c r="A60" s="13" t="s">
        <v>56</v>
      </c>
      <c r="B60" s="14"/>
    </row>
    <row r="61" spans="1:2" x14ac:dyDescent="0.25">
      <c r="A61" s="13" t="s">
        <v>57</v>
      </c>
      <c r="B61" s="14"/>
    </row>
    <row r="62" spans="1:2" x14ac:dyDescent="0.25">
      <c r="A62" s="13" t="s">
        <v>68</v>
      </c>
      <c r="B62" s="14"/>
    </row>
    <row r="63" spans="1:2" x14ac:dyDescent="0.25">
      <c r="A63" s="13" t="s">
        <v>58</v>
      </c>
      <c r="B63" s="14"/>
    </row>
    <row r="64" spans="1:2" x14ac:dyDescent="0.25">
      <c r="A64" s="13" t="s">
        <v>59</v>
      </c>
      <c r="B64" s="14"/>
    </row>
    <row r="65" spans="1:29" x14ac:dyDescent="0.25">
      <c r="A65" s="13" t="s">
        <v>60</v>
      </c>
      <c r="B65" s="14">
        <v>466</v>
      </c>
    </row>
    <row r="66" spans="1:29" x14ac:dyDescent="0.25">
      <c r="A66" s="13" t="s">
        <v>69</v>
      </c>
      <c r="B66" s="14"/>
    </row>
    <row r="67" spans="1:29" x14ac:dyDescent="0.25">
      <c r="A67" s="13" t="s">
        <v>61</v>
      </c>
      <c r="B67" s="14">
        <v>194718</v>
      </c>
    </row>
    <row r="68" spans="1:29" x14ac:dyDescent="0.25">
      <c r="A68" s="13" t="s">
        <v>62</v>
      </c>
      <c r="B68" s="14"/>
    </row>
    <row r="69" spans="1:29" ht="14.4" thickBot="1" x14ac:dyDescent="0.3">
      <c r="A69" s="13" t="s">
        <v>63</v>
      </c>
      <c r="B69" s="14"/>
    </row>
    <row r="70" spans="1:29" s="18" customFormat="1" ht="14.4" thickBot="1" x14ac:dyDescent="0.3">
      <c r="A70" s="16" t="s">
        <v>64</v>
      </c>
      <c r="B70" s="20">
        <f>SUM(B10:B69)</f>
        <v>303095.45</v>
      </c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</row>
    <row r="72" spans="1:29" x14ac:dyDescent="0.25">
      <c r="A72" s="3" t="s">
        <v>65</v>
      </c>
    </row>
    <row r="73" spans="1:29" x14ac:dyDescent="0.25">
      <c r="A73" s="3" t="s">
        <v>66</v>
      </c>
    </row>
    <row r="74" spans="1:29" x14ac:dyDescent="0.25">
      <c r="A74" s="3" t="s">
        <v>67</v>
      </c>
    </row>
  </sheetData>
  <printOptions horizontalCentered="1" verticalCentered="1" gridLines="1"/>
  <pageMargins left="0.5" right="0.5" top="0.75" bottom="0.75" header="0.25" footer="0.18"/>
  <pageSetup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High Ded Discount</vt:lpstr>
      <vt:lpstr>'High Ded Discount'!Print_Area</vt:lpstr>
    </vt:vector>
  </TitlesOfParts>
  <Company>State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Kristie K. Rhodes</dc:creator>
  <cp:lastModifiedBy>Rhodes, Kristie</cp:lastModifiedBy>
  <cp:lastPrinted>2022-07-11T22:37:21Z</cp:lastPrinted>
  <dcterms:created xsi:type="dcterms:W3CDTF">2009-06-30T23:08:22Z</dcterms:created>
  <dcterms:modified xsi:type="dcterms:W3CDTF">2023-06-29T17:41:43Z</dcterms:modified>
</cp:coreProperties>
</file>