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330"/>
  <workbookPr defaultThemeVersion="124226"/>
  <mc:AlternateContent xmlns:mc="http://schemas.openxmlformats.org/markup-compatibility/2006">
    <mc:Choice Requires="x15">
      <x15ac:absPath xmlns:x15ac="http://schemas.microsoft.com/office/spreadsheetml/2010/11/ac" url="C:\Users\cm0140\Desktop\Acctng-Reporting-Revised Website Files\"/>
    </mc:Choice>
  </mc:AlternateContent>
  <xr:revisionPtr revIDLastSave="0" documentId="8_{0009A42C-F191-48DA-B6C9-3D7230D0FE3E}" xr6:coauthVersionLast="33" xr6:coauthVersionMax="33" xr10:uidLastSave="{00000000-0000-0000-0000-000000000000}"/>
  <bookViews>
    <workbookView xWindow="32760" yWindow="1995" windowWidth="15360" windowHeight="8505" activeTab="1"/>
  </bookViews>
  <sheets>
    <sheet name="Instructions" sheetId="7" r:id="rId1"/>
    <sheet name="GASB 34 Major Fund Calculator" sheetId="1" r:id="rId2"/>
    <sheet name="Introduction" sheetId="6" r:id="rId3"/>
  </sheets>
  <definedNames>
    <definedName name="_xlnm.Print_Area" localSheetId="1">'GASB 34 Major Fund Calculator'!$A$1:$P$74</definedName>
  </definedNames>
  <calcPr calcId="179017"/>
</workbook>
</file>

<file path=xl/calcChain.xml><?xml version="1.0" encoding="utf-8"?>
<calcChain xmlns="http://schemas.openxmlformats.org/spreadsheetml/2006/main">
  <c r="C57" i="1" l="1"/>
  <c r="C58" i="1"/>
  <c r="D57" i="1"/>
  <c r="E57" i="1"/>
  <c r="F57" i="1"/>
  <c r="K63" i="1"/>
  <c r="C66" i="1"/>
  <c r="D66" i="1"/>
  <c r="D67" i="1"/>
  <c r="E66" i="1"/>
  <c r="E67" i="1"/>
  <c r="I62" i="1"/>
  <c r="M62" i="1"/>
  <c r="F66" i="1"/>
  <c r="F67" i="1"/>
  <c r="C67" i="1"/>
  <c r="G63" i="1"/>
  <c r="G62" i="1"/>
  <c r="K62" i="1"/>
  <c r="F58" i="1"/>
  <c r="J18" i="1"/>
  <c r="N18" i="1"/>
  <c r="H62" i="1"/>
  <c r="L62" i="1"/>
  <c r="H64" i="1"/>
  <c r="L64" i="1"/>
  <c r="H63" i="1"/>
  <c r="L63" i="1"/>
  <c r="I65" i="1"/>
  <c r="M65" i="1"/>
  <c r="G61" i="1"/>
  <c r="G65" i="1"/>
  <c r="G64" i="1"/>
  <c r="K64" i="1"/>
  <c r="D58" i="1"/>
  <c r="D70" i="1"/>
  <c r="D72" i="1"/>
  <c r="K61" i="1"/>
  <c r="J14" i="1"/>
  <c r="N14" i="1"/>
  <c r="J9" i="1"/>
  <c r="N9" i="1"/>
  <c r="J24" i="1"/>
  <c r="N24" i="1"/>
  <c r="J31" i="1"/>
  <c r="N31" i="1"/>
  <c r="J28" i="1"/>
  <c r="N28" i="1"/>
  <c r="J44" i="1"/>
  <c r="N44" i="1"/>
  <c r="J40" i="1"/>
  <c r="N40" i="1"/>
  <c r="J32" i="1"/>
  <c r="N32" i="1"/>
  <c r="J52" i="1"/>
  <c r="N52" i="1"/>
  <c r="J37" i="1"/>
  <c r="N37" i="1"/>
  <c r="J50" i="1"/>
  <c r="N50" i="1"/>
  <c r="J51" i="1"/>
  <c r="N51" i="1"/>
  <c r="H37" i="1"/>
  <c r="L37" i="1"/>
  <c r="H41" i="1"/>
  <c r="L41" i="1"/>
  <c r="H11" i="1"/>
  <c r="L11" i="1"/>
  <c r="H15" i="1"/>
  <c r="L15" i="1"/>
  <c r="H19" i="1"/>
  <c r="L19" i="1"/>
  <c r="H23" i="1"/>
  <c r="H27" i="1"/>
  <c r="L27" i="1"/>
  <c r="H10" i="1"/>
  <c r="H14" i="1"/>
  <c r="L14" i="1"/>
  <c r="H18" i="1"/>
  <c r="L18" i="1"/>
  <c r="H22" i="1"/>
  <c r="L22" i="1"/>
  <c r="H26" i="1"/>
  <c r="H30" i="1"/>
  <c r="L30" i="1"/>
  <c r="H52" i="1"/>
  <c r="H47" i="1"/>
  <c r="L47" i="1"/>
  <c r="H43" i="1"/>
  <c r="L43" i="1"/>
  <c r="H34" i="1"/>
  <c r="H54" i="1"/>
  <c r="L54" i="1"/>
  <c r="H21" i="1"/>
  <c r="L21" i="1"/>
  <c r="H16" i="1"/>
  <c r="L16" i="1"/>
  <c r="H55" i="1"/>
  <c r="H35" i="1"/>
  <c r="L35" i="1"/>
  <c r="H38" i="1"/>
  <c r="L38" i="1"/>
  <c r="H46" i="1"/>
  <c r="H56" i="1"/>
  <c r="L56" i="1"/>
  <c r="H13" i="1"/>
  <c r="H20" i="1"/>
  <c r="H28" i="1"/>
  <c r="L28" i="1"/>
  <c r="H31" i="1"/>
  <c r="L31" i="1"/>
  <c r="H39" i="1"/>
  <c r="L39" i="1"/>
  <c r="H32" i="1"/>
  <c r="L32" i="1"/>
  <c r="H36" i="1"/>
  <c r="H48" i="1"/>
  <c r="H9" i="1"/>
  <c r="H17" i="1"/>
  <c r="L17" i="1"/>
  <c r="H24" i="1"/>
  <c r="H44" i="1"/>
  <c r="L44" i="1"/>
  <c r="H51" i="1"/>
  <c r="L51" i="1"/>
  <c r="H42" i="1"/>
  <c r="L42" i="1"/>
  <c r="H33" i="1"/>
  <c r="H29" i="1"/>
  <c r="L29" i="1"/>
  <c r="H50" i="1"/>
  <c r="L50" i="1"/>
  <c r="H12" i="1"/>
  <c r="H45" i="1"/>
  <c r="L45" i="1"/>
  <c r="H40" i="1"/>
  <c r="L40" i="1"/>
  <c r="H25" i="1"/>
  <c r="L25" i="1"/>
  <c r="K65" i="1"/>
  <c r="L55" i="1"/>
  <c r="L24" i="1"/>
  <c r="L36" i="1"/>
  <c r="L46" i="1"/>
  <c r="L26" i="1"/>
  <c r="L48" i="1"/>
  <c r="L34" i="1"/>
  <c r="L33" i="1"/>
  <c r="L10" i="1"/>
  <c r="L12" i="1"/>
  <c r="L20" i="1"/>
  <c r="L9" i="1"/>
  <c r="L13" i="1"/>
  <c r="L52" i="1"/>
  <c r="L23" i="1"/>
  <c r="G55" i="1"/>
  <c r="G25" i="1"/>
  <c r="K25" i="1"/>
  <c r="G16" i="1"/>
  <c r="G13" i="1"/>
  <c r="K13" i="1"/>
  <c r="G38" i="1"/>
  <c r="K38" i="1"/>
  <c r="G32" i="1"/>
  <c r="K32" i="1"/>
  <c r="G52" i="1"/>
  <c r="K52" i="1"/>
  <c r="G39" i="1"/>
  <c r="G36" i="1"/>
  <c r="K36" i="1"/>
  <c r="G28" i="1"/>
  <c r="K28" i="1"/>
  <c r="C70" i="1"/>
  <c r="C72" i="1"/>
  <c r="G9" i="1"/>
  <c r="G24" i="1"/>
  <c r="G47" i="1"/>
  <c r="G22" i="1"/>
  <c r="G34" i="1"/>
  <c r="K34" i="1"/>
  <c r="G37" i="1"/>
  <c r="K37" i="1"/>
  <c r="G31" i="1"/>
  <c r="G56" i="1"/>
  <c r="G40" i="1"/>
  <c r="K40" i="1"/>
  <c r="G51" i="1"/>
  <c r="G17" i="1"/>
  <c r="K17" i="1"/>
  <c r="G14" i="1"/>
  <c r="G43" i="1"/>
  <c r="G48" i="1"/>
  <c r="G21" i="1"/>
  <c r="G27" i="1"/>
  <c r="G26" i="1"/>
  <c r="G12" i="1"/>
  <c r="G45" i="1"/>
  <c r="K45" i="1"/>
  <c r="G41" i="1"/>
  <c r="G18" i="1"/>
  <c r="G15" i="1"/>
  <c r="G30" i="1"/>
  <c r="G23" i="1"/>
  <c r="G54" i="1"/>
  <c r="K54" i="1"/>
  <c r="G46" i="1"/>
  <c r="G11" i="1"/>
  <c r="G42" i="1"/>
  <c r="G20" i="1"/>
  <c r="G10" i="1"/>
  <c r="K16" i="1"/>
  <c r="K22" i="1"/>
  <c r="K24" i="1"/>
  <c r="K27" i="1"/>
  <c r="K14" i="1"/>
  <c r="K56" i="1"/>
  <c r="K42" i="1"/>
  <c r="K23" i="1"/>
  <c r="K41" i="1"/>
  <c r="K21" i="1"/>
  <c r="K31" i="1"/>
  <c r="K12" i="1"/>
  <c r="K48" i="1"/>
  <c r="K51" i="1"/>
  <c r="K10" i="1"/>
  <c r="K46" i="1"/>
  <c r="K15" i="1"/>
  <c r="K43" i="1"/>
  <c r="K20" i="1"/>
  <c r="K18" i="1"/>
  <c r="K11" i="1"/>
  <c r="K30" i="1"/>
  <c r="K9" i="1"/>
  <c r="K39" i="1"/>
  <c r="K55" i="1"/>
  <c r="K26" i="1"/>
  <c r="K47" i="1"/>
  <c r="P62" i="1"/>
  <c r="O62" i="1"/>
  <c r="J65" i="1"/>
  <c r="N65" i="1"/>
  <c r="J63" i="1"/>
  <c r="N63" i="1"/>
  <c r="J62" i="1"/>
  <c r="N62" i="1"/>
  <c r="J61" i="1"/>
  <c r="N61" i="1"/>
  <c r="J33" i="1"/>
  <c r="N33" i="1"/>
  <c r="J29" i="1"/>
  <c r="N29" i="1"/>
  <c r="J41" i="1"/>
  <c r="N41" i="1"/>
  <c r="J27" i="1"/>
  <c r="N27" i="1"/>
  <c r="J47" i="1"/>
  <c r="N47" i="1"/>
  <c r="J30" i="1"/>
  <c r="N30" i="1"/>
  <c r="J55" i="1"/>
  <c r="N55" i="1"/>
  <c r="J15" i="1"/>
  <c r="N15" i="1"/>
  <c r="J11" i="1"/>
  <c r="N11" i="1"/>
  <c r="J26" i="1"/>
  <c r="N26" i="1"/>
  <c r="J10" i="1"/>
  <c r="N10" i="1"/>
  <c r="F70" i="1"/>
  <c r="F72" i="1"/>
  <c r="J64" i="1"/>
  <c r="N64" i="1"/>
  <c r="G50" i="1"/>
  <c r="G44" i="1"/>
  <c r="G35" i="1"/>
  <c r="G19" i="1"/>
  <c r="G29" i="1"/>
  <c r="G33" i="1"/>
  <c r="J38" i="1"/>
  <c r="N38" i="1"/>
  <c r="J35" i="1"/>
  <c r="N35" i="1"/>
  <c r="J12" i="1"/>
  <c r="N12" i="1"/>
  <c r="J56" i="1"/>
  <c r="N56" i="1"/>
  <c r="J19" i="1"/>
  <c r="N19" i="1"/>
  <c r="J34" i="1"/>
  <c r="N34" i="1"/>
  <c r="J25" i="1"/>
  <c r="N25" i="1"/>
  <c r="J43" i="1"/>
  <c r="N43" i="1"/>
  <c r="J42" i="1"/>
  <c r="N42" i="1"/>
  <c r="J16" i="1"/>
  <c r="N16" i="1"/>
  <c r="J22" i="1"/>
  <c r="N22" i="1"/>
  <c r="I61" i="1"/>
  <c r="M61" i="1"/>
  <c r="I64" i="1"/>
  <c r="M64" i="1"/>
  <c r="I63" i="1"/>
  <c r="M63" i="1"/>
  <c r="J39" i="1"/>
  <c r="N39" i="1"/>
  <c r="J23" i="1"/>
  <c r="N23" i="1"/>
  <c r="J48" i="1"/>
  <c r="N48" i="1"/>
  <c r="J45" i="1"/>
  <c r="N45" i="1"/>
  <c r="J46" i="1"/>
  <c r="N46" i="1"/>
  <c r="J20" i="1"/>
  <c r="N20" i="1"/>
  <c r="J54" i="1"/>
  <c r="N54" i="1"/>
  <c r="J17" i="1"/>
  <c r="N17" i="1"/>
  <c r="J36" i="1"/>
  <c r="N36" i="1"/>
  <c r="J21" i="1"/>
  <c r="N21" i="1"/>
  <c r="J13" i="1"/>
  <c r="N13" i="1"/>
  <c r="P63" i="1"/>
  <c r="O63" i="1"/>
  <c r="H61" i="1"/>
  <c r="L61" i="1"/>
  <c r="H65" i="1"/>
  <c r="L65" i="1"/>
  <c r="E58" i="1"/>
  <c r="E70" i="1"/>
  <c r="E72" i="1"/>
  <c r="K44" i="1"/>
  <c r="K29" i="1"/>
  <c r="K50" i="1"/>
  <c r="P50" i="1"/>
  <c r="O50" i="1"/>
  <c r="K33" i="1"/>
  <c r="P33" i="1"/>
  <c r="O33" i="1"/>
  <c r="P61" i="1"/>
  <c r="O61" i="1"/>
  <c r="K19" i="1"/>
  <c r="I18" i="1"/>
  <c r="I23" i="1"/>
  <c r="I31" i="1"/>
  <c r="I27" i="1"/>
  <c r="I42" i="1"/>
  <c r="I55" i="1"/>
  <c r="I10" i="1"/>
  <c r="I40" i="1"/>
  <c r="I9" i="1"/>
  <c r="M9" i="1"/>
  <c r="I25" i="1"/>
  <c r="I41" i="1"/>
  <c r="I34" i="1"/>
  <c r="I28" i="1"/>
  <c r="I19" i="1"/>
  <c r="M19" i="1"/>
  <c r="I30" i="1"/>
  <c r="I54" i="1"/>
  <c r="I15" i="1"/>
  <c r="I26" i="1"/>
  <c r="I46" i="1"/>
  <c r="I13" i="1"/>
  <c r="I29" i="1"/>
  <c r="M29" i="1"/>
  <c r="I52" i="1"/>
  <c r="I24" i="1"/>
  <c r="I12" i="1"/>
  <c r="I35" i="1"/>
  <c r="M35" i="1"/>
  <c r="I50" i="1"/>
  <c r="M50" i="1"/>
  <c r="I20" i="1"/>
  <c r="I32" i="1"/>
  <c r="I51" i="1"/>
  <c r="I17" i="1"/>
  <c r="I33" i="1"/>
  <c r="M33" i="1"/>
  <c r="I47" i="1"/>
  <c r="I36" i="1"/>
  <c r="I44" i="1"/>
  <c r="M44" i="1"/>
  <c r="I45" i="1"/>
  <c r="I39" i="1"/>
  <c r="M39" i="1"/>
  <c r="I22" i="1"/>
  <c r="I38" i="1"/>
  <c r="I56" i="1"/>
  <c r="I21" i="1"/>
  <c r="I37" i="1"/>
  <c r="I43" i="1"/>
  <c r="I14" i="1"/>
  <c r="I48" i="1"/>
  <c r="I16" i="1"/>
  <c r="I11" i="1"/>
  <c r="M11" i="1"/>
  <c r="P64" i="1"/>
  <c r="O64" i="1"/>
  <c r="P65" i="1"/>
  <c r="O65" i="1"/>
  <c r="K35" i="1"/>
  <c r="P35" i="1"/>
  <c r="O35" i="1"/>
  <c r="M17" i="1"/>
  <c r="P17" i="1"/>
  <c r="O17" i="1"/>
  <c r="M52" i="1"/>
  <c r="P52" i="1"/>
  <c r="O52" i="1"/>
  <c r="P44" i="1"/>
  <c r="O44" i="1"/>
  <c r="M16" i="1"/>
  <c r="P16" i="1"/>
  <c r="O16" i="1"/>
  <c r="M37" i="1"/>
  <c r="P37" i="1"/>
  <c r="O37" i="1"/>
  <c r="M22" i="1"/>
  <c r="P22" i="1"/>
  <c r="O22" i="1"/>
  <c r="M36" i="1"/>
  <c r="P36" i="1"/>
  <c r="O36" i="1"/>
  <c r="M51" i="1"/>
  <c r="P51" i="1"/>
  <c r="O51" i="1"/>
  <c r="M15" i="1"/>
  <c r="P15" i="1"/>
  <c r="O15" i="1"/>
  <c r="M28" i="1"/>
  <c r="P28" i="1"/>
  <c r="O28" i="1"/>
  <c r="M42" i="1"/>
  <c r="P42" i="1"/>
  <c r="O42" i="1"/>
  <c r="M18" i="1"/>
  <c r="P18" i="1"/>
  <c r="O18" i="1"/>
  <c r="P11" i="1"/>
  <c r="O11" i="1"/>
  <c r="M38" i="1"/>
  <c r="P38" i="1"/>
  <c r="O38" i="1"/>
  <c r="M26" i="1"/>
  <c r="P26" i="1"/>
  <c r="O26" i="1"/>
  <c r="M25" i="1"/>
  <c r="P25" i="1"/>
  <c r="O25" i="1"/>
  <c r="M55" i="1"/>
  <c r="P55" i="1"/>
  <c r="O55" i="1"/>
  <c r="M23" i="1"/>
  <c r="P23" i="1"/>
  <c r="O23" i="1"/>
  <c r="M32" i="1"/>
  <c r="P32" i="1"/>
  <c r="O32" i="1"/>
  <c r="M12" i="1"/>
  <c r="P12" i="1"/>
  <c r="O12" i="1"/>
  <c r="M13" i="1"/>
  <c r="P13" i="1"/>
  <c r="O13" i="1"/>
  <c r="M54" i="1"/>
  <c r="P54" i="1"/>
  <c r="O54" i="1"/>
  <c r="M34" i="1"/>
  <c r="P34" i="1"/>
  <c r="O34" i="1"/>
  <c r="M40" i="1"/>
  <c r="P40" i="1"/>
  <c r="O40" i="1"/>
  <c r="M27" i="1"/>
  <c r="P27" i="1"/>
  <c r="O27" i="1"/>
  <c r="P19" i="1"/>
  <c r="O19" i="1"/>
  <c r="P29" i="1"/>
  <c r="O29" i="1"/>
  <c r="P39" i="1"/>
  <c r="O39" i="1"/>
  <c r="M43" i="1"/>
  <c r="P43" i="1"/>
  <c r="O43" i="1"/>
  <c r="M48" i="1"/>
  <c r="P48" i="1"/>
  <c r="O48" i="1"/>
  <c r="M21" i="1"/>
  <c r="P21" i="1"/>
  <c r="O21" i="1"/>
  <c r="M47" i="1"/>
  <c r="P47" i="1"/>
  <c r="O47" i="1"/>
  <c r="M14" i="1"/>
  <c r="P14" i="1"/>
  <c r="O14" i="1"/>
  <c r="M56" i="1"/>
  <c r="P56" i="1"/>
  <c r="O56" i="1"/>
  <c r="M45" i="1"/>
  <c r="P45" i="1"/>
  <c r="O45" i="1"/>
  <c r="M20" i="1"/>
  <c r="P20" i="1"/>
  <c r="O20" i="1"/>
  <c r="M24" i="1"/>
  <c r="P24" i="1"/>
  <c r="O24" i="1"/>
  <c r="M46" i="1"/>
  <c r="P46" i="1"/>
  <c r="O46" i="1"/>
  <c r="M30" i="1"/>
  <c r="P30" i="1"/>
  <c r="O30" i="1"/>
  <c r="M41" i="1"/>
  <c r="P41" i="1"/>
  <c r="O41" i="1"/>
  <c r="M10" i="1"/>
  <c r="P10" i="1"/>
  <c r="O10" i="1"/>
  <c r="M31" i="1"/>
  <c r="P31" i="1"/>
  <c r="O31" i="1"/>
  <c r="P9" i="1"/>
  <c r="O9" i="1"/>
</calcChain>
</file>

<file path=xl/sharedStrings.xml><?xml version="1.0" encoding="utf-8"?>
<sst xmlns="http://schemas.openxmlformats.org/spreadsheetml/2006/main" count="111" uniqueCount="95">
  <si>
    <t>Assets</t>
  </si>
  <si>
    <t>Revenues</t>
  </si>
  <si>
    <t>General fund</t>
  </si>
  <si>
    <t>Special revenue funds:</t>
  </si>
  <si>
    <t>N/A</t>
  </si>
  <si>
    <t>always</t>
  </si>
  <si>
    <t>10% of total governmental funds</t>
  </si>
  <si>
    <t>Enterprise funds:</t>
  </si>
  <si>
    <t>10% of total enterprise funds</t>
  </si>
  <si>
    <t>Debt service funds:</t>
  </si>
  <si>
    <t>Capital projects funds:</t>
  </si>
  <si>
    <t>Liab</t>
  </si>
  <si>
    <t>Rev</t>
  </si>
  <si>
    <t>Exp</t>
  </si>
  <si>
    <t>Total governmental</t>
  </si>
  <si>
    <t xml:space="preserve">  and enterprise funds</t>
  </si>
  <si>
    <t xml:space="preserve">  Total governmental funds</t>
  </si>
  <si>
    <t xml:space="preserve">  Total enterprise funds</t>
  </si>
  <si>
    <t>Exceeds 10% of fund category</t>
  </si>
  <si>
    <t>Exceeds 5% of total</t>
  </si>
  <si>
    <t>5% of total governmental</t>
  </si>
  <si>
    <t>General fund:</t>
  </si>
  <si>
    <t>Fund#</t>
  </si>
  <si>
    <t>Fund Name</t>
  </si>
  <si>
    <t>X =</t>
  </si>
  <si>
    <t>affirmative</t>
  </si>
  <si>
    <t xml:space="preserve"> </t>
  </si>
  <si>
    <t>For more GASB 34 information check out our web site at: indian-wells-finance.com</t>
  </si>
  <si>
    <t>Good luck!</t>
  </si>
  <si>
    <t>Greg Johnson</t>
  </si>
  <si>
    <t>Finance Director</t>
  </si>
  <si>
    <t>City of Indian Wells</t>
  </si>
  <si>
    <t xml:space="preserve">qualify as major funds.  We liked it soooo much that we had to share it.  </t>
  </si>
  <si>
    <t>Our City Auditor, Conrad and Associates, created this Excel spreadsheet to determine which funds</t>
  </si>
  <si>
    <t>or "assets"…</t>
  </si>
  <si>
    <t>A "yes" will indicate that it qualifies as a major fund along with the determining factor such as "revenue"</t>
  </si>
  <si>
    <t>The spreadsheet will calculate the percentage tests and enter an X for those tests that pass.</t>
  </si>
  <si>
    <t xml:space="preserve">original spreadsheet used here. </t>
  </si>
  <si>
    <t xml:space="preserve">GASB 34 MAJOR FUND CALCULATOR </t>
  </si>
  <si>
    <t xml:space="preserve">Special thanks to Greg Johnson, Finance Director of the City of Indian Wells, for furnishing the </t>
  </si>
  <si>
    <t>A message from Greg Johnson:</t>
  </si>
  <si>
    <t>1.      Begin by entering your fund numbers and fund names.</t>
  </si>
  <si>
    <t>3.      Enter your assets, liabilities, revenues and expenditures on a fund by fund basis.</t>
  </si>
  <si>
    <t>2.      Add additional rows if necessary.  Be sure to copy all formulas into new rows!</t>
  </si>
  <si>
    <t>(NOTE:  This spreadsheet determines which funds must be reported as major funds under GASB 34.  Add'l funds may be reported to provide consistency of reporting or to enhance the user's understanding of the statements.)</t>
  </si>
  <si>
    <t>GASB 34 Major Funds Calculator</t>
  </si>
  <si>
    <t>County/City/Town of:</t>
  </si>
  <si>
    <t>Fiscal Year Ended June 30, 20__</t>
  </si>
  <si>
    <t>PLEASE READ INSTRUCTIONS CAREFULLY PRIOR TO COMPLETING THIS FORM</t>
  </si>
  <si>
    <t>INSTRUCTIONS:</t>
  </si>
  <si>
    <t>ASSETS:</t>
  </si>
  <si>
    <t>The assets for each fund are to include all assets of the fund.  For enterprise funds, this  would include</t>
  </si>
  <si>
    <t>LIABILITIES:</t>
  </si>
  <si>
    <t>REVENUES:</t>
  </si>
  <si>
    <t>The revenues for each fund are to include all revenues of the fund.  In governmental funds, other financing</t>
  </si>
  <si>
    <t>EXPENDITURES/EXPENSES:</t>
  </si>
  <si>
    <t>The expenditures/expenses for each fund are to include all expenditures/expenses of the fund.  In governmental</t>
  </si>
  <si>
    <r>
      <t xml:space="preserve">funds, other financing uses, transfers out and losses arising from extraordinary items </t>
    </r>
    <r>
      <rPr>
        <b/>
        <u/>
        <sz val="10"/>
        <rFont val="Arial"/>
        <family val="2"/>
      </rPr>
      <t>are not included</t>
    </r>
    <r>
      <rPr>
        <sz val="10"/>
        <rFont val="Arial"/>
        <family val="2"/>
      </rPr>
      <t>.  In</t>
    </r>
  </si>
  <si>
    <r>
      <t xml:space="preserve">sources, transfers in, and gains from extraordinary items </t>
    </r>
    <r>
      <rPr>
        <b/>
        <u/>
        <sz val="10"/>
        <rFont val="Arial"/>
        <family val="2"/>
      </rPr>
      <t>are not included.</t>
    </r>
    <r>
      <rPr>
        <sz val="10"/>
        <rFont val="Arial"/>
        <family val="2"/>
      </rPr>
      <t xml:space="preserve">  In enterprise funds, revenues</t>
    </r>
  </si>
  <si>
    <t>Assets &amp; Deferred Outflows</t>
  </si>
  <si>
    <t>Liabilities &amp; Deferred Inflows</t>
  </si>
  <si>
    <t>Expenditures/Expenses</t>
  </si>
  <si>
    <t>DEFERRED OUTFLOW OF RESOURCES:</t>
  </si>
  <si>
    <t>Add Deferred Outflow of Resources to the Assets in Column C.</t>
  </si>
  <si>
    <t>Add the Deferred Inflow of Resources to the Liabilities in Column D.</t>
  </si>
  <si>
    <t>capital assets net of accumulated depreciation. The total assets are reported in Column C.</t>
  </si>
  <si>
    <r>
      <t xml:space="preserve">include </t>
    </r>
    <r>
      <rPr>
        <b/>
        <u/>
        <sz val="10"/>
        <rFont val="Arial"/>
        <family val="2"/>
      </rPr>
      <t>operating and nonoperating revenues and contributions</t>
    </r>
    <r>
      <rPr>
        <sz val="10"/>
        <rFont val="Arial"/>
      </rPr>
      <t>. The revenues should be reported</t>
    </r>
  </si>
  <si>
    <t>in Column E.</t>
  </si>
  <si>
    <t>should be reported in Column F.</t>
  </si>
  <si>
    <r>
      <t xml:space="preserve">enterprise funds, expenses include </t>
    </r>
    <r>
      <rPr>
        <b/>
        <u/>
        <sz val="10"/>
        <rFont val="Arial"/>
        <family val="2"/>
      </rPr>
      <t xml:space="preserve">operating and nonoperating expenses. </t>
    </r>
    <r>
      <rPr>
        <sz val="10"/>
        <rFont val="Arial"/>
        <family val="2"/>
      </rPr>
      <t xml:space="preserve">The expenditures/expenses </t>
    </r>
  </si>
  <si>
    <t>Qualifies as a Major Fund?</t>
  </si>
  <si>
    <t>The Determining Factor</t>
  </si>
  <si>
    <t>The general funds is always reported as a major fund. Other funds would be classified as major if the</t>
  </si>
  <si>
    <t>following are met:</t>
  </si>
  <si>
    <t>2. Total assets, liabilities, revenues or expenditures/expenses of the individual governmental</t>
  </si>
  <si>
    <t>1. Total assets, liabilities, revenues or expenditures/expenses of the individual governmental</t>
  </si>
  <si>
    <t xml:space="preserve">    or enterprise fund are at least 10 percent of the corresponding total of all funds of that</t>
  </si>
  <si>
    <t xml:space="preserve">    category; AND</t>
  </si>
  <si>
    <t xml:space="preserve">    or enterprise fund are at least 5% of the total for all governmental and enterprise funds</t>
  </si>
  <si>
    <t>Enter the following account information by fund:</t>
  </si>
  <si>
    <t>DEFERRED INFLOW OF RESOURCES:</t>
  </si>
  <si>
    <t>+</t>
  </si>
  <si>
    <t>Deferred Outflows</t>
  </si>
  <si>
    <t>will be entered</t>
  </si>
  <si>
    <t>in Column C</t>
  </si>
  <si>
    <t>Liabilities</t>
  </si>
  <si>
    <t>Deferred Inflows</t>
  </si>
  <si>
    <t>in Column D</t>
  </si>
  <si>
    <t>Include long-term liabilities.  The total liabilities will be reported in Column D.</t>
  </si>
  <si>
    <t>The liabilities for each fund are to include all liabilities of the fund.  For enterprise funds, this would</t>
  </si>
  <si>
    <t>Revised August 2014</t>
  </si>
  <si>
    <t>Column C</t>
  </si>
  <si>
    <t>Column D</t>
  </si>
  <si>
    <t>Column E</t>
  </si>
  <si>
    <t>Column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</si>
</sst>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1" formatCode="_(* #,##0_);_(* \(#,##0\);_(* &quot;-&quot;_);_(@_)"/>
  </numFmts>
  <fonts count="32" x14ac:knownFonts="1">
    <font>
      <sz val="10"/>
      <name val="Arial"/>
    </font>
    <font>
      <sz val="12"/>
      <name val="Times New Roman"/>
      <family val="1"/>
    </font>
    <font>
      <u val="singleAccounting"/>
      <sz val="12"/>
      <name val="Times New Roman"/>
      <family val="1"/>
    </font>
    <font>
      <u val="doubleAccounting"/>
      <sz val="12"/>
      <name val="Times New Roman"/>
      <family val="1"/>
    </font>
    <font>
      <b/>
      <sz val="12"/>
      <name val="Times New Roman"/>
      <family val="1"/>
    </font>
    <font>
      <b/>
      <u/>
      <sz val="12"/>
      <name val="Times New Roman"/>
      <family val="1"/>
    </font>
    <font>
      <i/>
      <sz val="12"/>
      <color indexed="10"/>
      <name val="Times New Roman"/>
      <family val="1"/>
    </font>
    <font>
      <sz val="12"/>
      <color indexed="12"/>
      <name val="Times New Roman"/>
      <family val="1"/>
    </font>
    <font>
      <u val="singleAccounting"/>
      <sz val="12"/>
      <color indexed="12"/>
      <name val="Times New Roman"/>
      <family val="1"/>
    </font>
    <font>
      <sz val="14"/>
      <name val="Times New Roman"/>
      <family val="1"/>
    </font>
    <font>
      <b/>
      <u val="singleAccounting"/>
      <sz val="12"/>
      <color indexed="12"/>
      <name val="Times New Roman"/>
      <family val="1"/>
    </font>
    <font>
      <b/>
      <u val="singleAccounting"/>
      <sz val="12"/>
      <color indexed="10"/>
      <name val="Times New Roman"/>
      <family val="1"/>
    </font>
    <font>
      <b/>
      <u/>
      <sz val="12"/>
      <color indexed="17"/>
      <name val="Times New Roman"/>
      <family val="1"/>
    </font>
    <font>
      <b/>
      <sz val="12"/>
      <color indexed="8"/>
      <name val="Times New Roman"/>
      <family val="1"/>
    </font>
    <font>
      <b/>
      <u/>
      <sz val="12"/>
      <color indexed="8"/>
      <name val="Times New Roman"/>
      <family val="1"/>
    </font>
    <font>
      <b/>
      <sz val="12"/>
      <color indexed="18"/>
      <name val="Times New Roman"/>
      <family val="1"/>
    </font>
    <font>
      <b/>
      <u/>
      <sz val="12"/>
      <color indexed="18"/>
      <name val="Times New Roman"/>
      <family val="1"/>
    </font>
    <font>
      <b/>
      <sz val="10"/>
      <name val="Arial"/>
      <family val="2"/>
    </font>
    <font>
      <sz val="12"/>
      <color indexed="15"/>
      <name val="Times New Roman"/>
      <family val="1"/>
    </font>
    <font>
      <sz val="12"/>
      <name val="Arial"/>
      <family val="2"/>
    </font>
    <font>
      <u/>
      <sz val="12"/>
      <name val="Arial"/>
      <family val="2"/>
    </font>
    <font>
      <i/>
      <sz val="8"/>
      <name val="Arial"/>
      <family val="2"/>
    </font>
    <font>
      <sz val="8"/>
      <name val="Arial"/>
      <family val="2"/>
    </font>
    <font>
      <sz val="8"/>
      <name val="Times New Roman"/>
      <family val="1"/>
    </font>
    <font>
      <b/>
      <u/>
      <sz val="10"/>
      <name val="Arial"/>
      <family val="2"/>
    </font>
    <font>
      <sz val="10"/>
      <name val="Arial"/>
      <family val="2"/>
    </font>
    <font>
      <b/>
      <sz val="12"/>
      <name val="Arial"/>
      <family val="2"/>
    </font>
    <font>
      <sz val="11"/>
      <name val="Arial"/>
      <family val="2"/>
    </font>
    <font>
      <b/>
      <sz val="14"/>
      <name val="Times New Roman"/>
      <family val="1"/>
    </font>
    <font>
      <b/>
      <sz val="10"/>
      <name val="Times New Roman"/>
      <family val="1"/>
    </font>
    <font>
      <b/>
      <sz val="8"/>
      <name val="Times New Roman"/>
      <family val="1"/>
    </font>
    <font>
      <sz val="10"/>
      <color rgb="FF3C3C3D"/>
      <name val="Georgia"/>
      <family val="1"/>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FFCC"/>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1" fillId="0" borderId="0" xfId="0" applyFont="1"/>
    <xf numFmtId="0" fontId="0" fillId="2" borderId="1" xfId="0" applyFill="1" applyBorder="1"/>
    <xf numFmtId="0" fontId="0" fillId="2" borderId="2" xfId="0" applyFill="1" applyBorder="1"/>
    <xf numFmtId="0" fontId="0" fillId="2" borderId="3" xfId="0" applyFill="1" applyBorder="1"/>
    <xf numFmtId="0" fontId="17" fillId="2" borderId="1" xfId="0" applyFont="1" applyFill="1" applyBorder="1"/>
    <xf numFmtId="0" fontId="17" fillId="2" borderId="2" xfId="0" applyFont="1" applyFill="1" applyBorder="1"/>
    <xf numFmtId="0" fontId="17" fillId="2" borderId="3" xfId="0" applyFont="1" applyFill="1" applyBorder="1"/>
    <xf numFmtId="0" fontId="1" fillId="0" borderId="0" xfId="0" applyFont="1" applyProtection="1">
      <protection locked="0"/>
    </xf>
    <xf numFmtId="0" fontId="1"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6" xfId="0" applyFont="1" applyBorder="1" applyAlignment="1" applyProtection="1">
      <alignment horizontal="center"/>
      <protection locked="0"/>
    </xf>
    <xf numFmtId="41" fontId="1" fillId="0" borderId="0" xfId="0" applyNumberFormat="1" applyFont="1" applyProtection="1">
      <protection locked="0"/>
    </xf>
    <xf numFmtId="9" fontId="10" fillId="0" borderId="5" xfId="0" applyNumberFormat="1" applyFont="1" applyBorder="1" applyAlignment="1" applyProtection="1">
      <alignment horizontal="center"/>
    </xf>
    <xf numFmtId="9" fontId="10" fillId="0" borderId="0" xfId="0" applyNumberFormat="1" applyFont="1" applyBorder="1" applyAlignment="1" applyProtection="1">
      <alignment horizontal="center"/>
    </xf>
    <xf numFmtId="9" fontId="10" fillId="0" borderId="6" xfId="0" applyNumberFormat="1" applyFont="1" applyBorder="1" applyAlignment="1" applyProtection="1">
      <alignment horizontal="center"/>
    </xf>
    <xf numFmtId="9" fontId="11" fillId="0" borderId="5" xfId="0" applyNumberFormat="1" applyFont="1" applyBorder="1" applyAlignment="1" applyProtection="1">
      <alignment horizontal="center"/>
    </xf>
    <xf numFmtId="9" fontId="11" fillId="0" borderId="0" xfId="0" applyNumberFormat="1" applyFont="1" applyBorder="1" applyAlignment="1" applyProtection="1">
      <alignment horizontal="center"/>
    </xf>
    <xf numFmtId="9" fontId="11" fillId="0" borderId="6" xfId="0" applyNumberFormat="1" applyFont="1" applyBorder="1" applyAlignment="1" applyProtection="1">
      <alignment horizontal="center"/>
    </xf>
    <xf numFmtId="0" fontId="5" fillId="0" borderId="0" xfId="0" applyFont="1" applyProtection="1"/>
    <xf numFmtId="0" fontId="5" fillId="0" borderId="0" xfId="0" applyFont="1" applyAlignment="1" applyProtection="1">
      <alignment horizontal="center"/>
    </xf>
    <xf numFmtId="0" fontId="4" fillId="0" borderId="0" xfId="0" applyFont="1" applyProtection="1"/>
    <xf numFmtId="0" fontId="1" fillId="0" borderId="0" xfId="0" applyFont="1" applyProtection="1"/>
    <xf numFmtId="0" fontId="9" fillId="0" borderId="0" xfId="0" applyFont="1" applyAlignment="1" applyProtection="1">
      <alignment horizontal="right"/>
    </xf>
    <xf numFmtId="0" fontId="6" fillId="0" borderId="0" xfId="0" applyFont="1" applyAlignment="1" applyProtection="1">
      <alignment horizontal="right"/>
    </xf>
    <xf numFmtId="0" fontId="18" fillId="3" borderId="5" xfId="0" applyFont="1" applyFill="1" applyBorder="1" applyProtection="1"/>
    <xf numFmtId="0" fontId="18" fillId="3" borderId="0" xfId="0" applyFont="1" applyFill="1" applyBorder="1" applyProtection="1"/>
    <xf numFmtId="0" fontId="18" fillId="3" borderId="6" xfId="0" applyFont="1" applyFill="1" applyBorder="1" applyProtection="1"/>
    <xf numFmtId="0" fontId="18" fillId="3" borderId="4" xfId="0" applyFont="1" applyFill="1" applyBorder="1" applyProtection="1"/>
    <xf numFmtId="0" fontId="1" fillId="0" borderId="4" xfId="0" applyFont="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4" xfId="0" applyFont="1" applyFill="1" applyBorder="1" applyProtection="1"/>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6" xfId="0" applyFont="1" applyBorder="1" applyAlignment="1" applyProtection="1">
      <alignment horizontal="center"/>
    </xf>
    <xf numFmtId="0" fontId="1" fillId="0" borderId="4" xfId="0" applyFont="1" applyBorder="1" applyProtection="1"/>
    <xf numFmtId="0" fontId="6" fillId="3" borderId="5"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6" xfId="0" applyFont="1" applyFill="1" applyBorder="1" applyAlignment="1" applyProtection="1">
      <alignment horizontal="center"/>
    </xf>
    <xf numFmtId="0" fontId="7" fillId="0" borderId="0" xfId="0" applyFont="1" applyProtection="1"/>
    <xf numFmtId="0" fontId="7" fillId="3" borderId="0" xfId="0" applyFont="1" applyFill="1" applyProtection="1"/>
    <xf numFmtId="41" fontId="7" fillId="0" borderId="0" xfId="0" applyNumberFormat="1" applyFont="1" applyProtection="1"/>
    <xf numFmtId="0" fontId="19" fillId="0" borderId="0" xfId="0" applyFont="1"/>
    <xf numFmtId="0" fontId="20" fillId="0" borderId="0" xfId="0" applyFont="1"/>
    <xf numFmtId="0" fontId="0" fillId="0" borderId="0" xfId="0" applyFill="1" applyBorder="1"/>
    <xf numFmtId="0" fontId="0" fillId="0" borderId="0" xfId="0" applyFill="1"/>
    <xf numFmtId="0" fontId="21" fillId="0" borderId="0" xfId="0" applyFont="1" applyFill="1" applyBorder="1"/>
    <xf numFmtId="0" fontId="22" fillId="0" borderId="0" xfId="0" applyFont="1" applyFill="1" applyBorder="1"/>
    <xf numFmtId="0" fontId="22" fillId="0" borderId="0" xfId="0" applyFont="1"/>
    <xf numFmtId="0" fontId="24" fillId="0" borderId="0" xfId="0" applyFont="1"/>
    <xf numFmtId="0" fontId="26" fillId="0" borderId="0" xfId="0" applyFont="1"/>
    <xf numFmtId="0" fontId="25" fillId="0" borderId="0" xfId="0" applyFont="1"/>
    <xf numFmtId="0" fontId="27" fillId="0" borderId="0" xfId="0" applyFont="1"/>
    <xf numFmtId="41" fontId="7" fillId="4" borderId="0" xfId="0" applyNumberFormat="1" applyFont="1" applyFill="1" applyProtection="1">
      <protection locked="0"/>
    </xf>
    <xf numFmtId="41" fontId="7" fillId="4" borderId="0" xfId="0" applyNumberFormat="1" applyFont="1" applyFill="1" applyAlignment="1" applyProtection="1">
      <alignment horizontal="right"/>
      <protection locked="0"/>
    </xf>
    <xf numFmtId="41" fontId="8" fillId="4" borderId="0" xfId="0" applyNumberFormat="1" applyFont="1" applyFill="1" applyProtection="1">
      <protection locked="0"/>
    </xf>
    <xf numFmtId="41" fontId="2" fillId="5" borderId="0" xfId="0" applyNumberFormat="1" applyFont="1" applyFill="1" applyProtection="1"/>
    <xf numFmtId="41" fontId="1" fillId="5" borderId="0" xfId="0" applyNumberFormat="1" applyFont="1" applyFill="1" applyProtection="1"/>
    <xf numFmtId="41" fontId="3" fillId="5" borderId="0" xfId="0" applyNumberFormat="1" applyFont="1" applyFill="1" applyProtection="1"/>
    <xf numFmtId="42" fontId="3" fillId="5" borderId="0" xfId="0" applyNumberFormat="1" applyFont="1" applyFill="1" applyProtection="1"/>
    <xf numFmtId="0" fontId="1" fillId="6" borderId="0" xfId="0" applyFont="1" applyFill="1" applyAlignment="1" applyProtection="1">
      <alignment horizontal="center"/>
      <protection locked="0"/>
    </xf>
    <xf numFmtId="0" fontId="1" fillId="6" borderId="0" xfId="0" applyFont="1" applyFill="1" applyProtection="1">
      <protection locked="0"/>
    </xf>
    <xf numFmtId="0" fontId="6" fillId="5" borderId="5" xfId="0" applyFont="1" applyFill="1" applyBorder="1" applyAlignment="1" applyProtection="1">
      <alignment horizontal="center"/>
    </xf>
    <xf numFmtId="0" fontId="6" fillId="5" borderId="0" xfId="0" applyFont="1" applyFill="1" applyBorder="1" applyAlignment="1" applyProtection="1">
      <alignment horizontal="center"/>
    </xf>
    <xf numFmtId="0" fontId="6" fillId="5" borderId="6" xfId="0" applyFont="1" applyFill="1" applyBorder="1" applyAlignment="1" applyProtection="1">
      <alignment horizontal="center"/>
    </xf>
    <xf numFmtId="0" fontId="1" fillId="5" borderId="4" xfId="0" applyFont="1" applyFill="1" applyBorder="1" applyAlignment="1" applyProtection="1">
      <alignment horizontal="center"/>
    </xf>
    <xf numFmtId="0" fontId="1" fillId="5" borderId="4" xfId="0" applyFont="1" applyFill="1" applyBorder="1" applyProtection="1"/>
    <xf numFmtId="0" fontId="1" fillId="5" borderId="5" xfId="0" applyFont="1" applyFill="1" applyBorder="1" applyAlignment="1" applyProtection="1">
      <alignment horizontal="center"/>
    </xf>
    <xf numFmtId="0" fontId="1" fillId="5" borderId="0" xfId="0" applyFont="1" applyFill="1" applyBorder="1" applyAlignment="1" applyProtection="1">
      <alignment horizontal="center"/>
    </xf>
    <xf numFmtId="0" fontId="1" fillId="5" borderId="6" xfId="0" applyFont="1" applyFill="1" applyBorder="1" applyAlignment="1" applyProtection="1">
      <alignment horizontal="center"/>
    </xf>
    <xf numFmtId="0" fontId="14" fillId="0" borderId="4" xfId="0" applyFont="1" applyBorder="1" applyAlignment="1" applyProtection="1">
      <alignment horizontal="center" wrapText="1"/>
    </xf>
    <xf numFmtId="0" fontId="16" fillId="0" borderId="4" xfId="0" applyFont="1" applyBorder="1" applyAlignment="1" applyProtection="1">
      <alignment horizontal="center" wrapText="1"/>
    </xf>
    <xf numFmtId="0" fontId="13" fillId="0" borderId="7" xfId="0" applyFont="1" applyBorder="1" applyAlignment="1" applyProtection="1">
      <alignment horizontal="center"/>
    </xf>
    <xf numFmtId="0" fontId="15" fillId="0" borderId="7" xfId="0" applyFont="1" applyBorder="1" applyAlignment="1" applyProtection="1">
      <alignment horizontal="center"/>
    </xf>
    <xf numFmtId="41" fontId="1" fillId="0" borderId="8" xfId="0" applyNumberFormat="1" applyFont="1" applyBorder="1" applyProtection="1">
      <protection locked="0"/>
    </xf>
    <xf numFmtId="0" fontId="1" fillId="0" borderId="8" xfId="0" applyFont="1" applyBorder="1" applyProtection="1">
      <protection locked="0"/>
    </xf>
    <xf numFmtId="0" fontId="1" fillId="0" borderId="9" xfId="0" applyFont="1" applyBorder="1" applyProtection="1">
      <protection locked="0"/>
    </xf>
    <xf numFmtId="0" fontId="31" fillId="0" borderId="0" xfId="0" applyFont="1"/>
    <xf numFmtId="0" fontId="4" fillId="0" borderId="0" xfId="0" applyFont="1" applyProtection="1">
      <protection locked="0"/>
    </xf>
    <xf numFmtId="0" fontId="18" fillId="3" borderId="0" xfId="0" applyFont="1" applyFill="1" applyProtection="1">
      <protection locked="0"/>
    </xf>
    <xf numFmtId="0" fontId="1" fillId="0" borderId="0" xfId="0" quotePrefix="1" applyFont="1" applyAlignment="1" applyProtection="1">
      <alignment horizontal="center"/>
      <protection locked="0"/>
    </xf>
    <xf numFmtId="41" fontId="7" fillId="3" borderId="0" xfId="0" applyNumberFormat="1" applyFont="1" applyFill="1" applyProtection="1">
      <protection locked="0"/>
    </xf>
    <xf numFmtId="0" fontId="1" fillId="6" borderId="0" xfId="0" quotePrefix="1" applyFont="1" applyFill="1" applyAlignment="1" applyProtection="1">
      <alignment horizontal="center"/>
      <protection locked="0"/>
    </xf>
    <xf numFmtId="0" fontId="1" fillId="6" borderId="0" xfId="0" applyFont="1" applyFill="1" applyAlignment="1" applyProtection="1">
      <alignment horizontal="right"/>
      <protection locked="0"/>
    </xf>
    <xf numFmtId="0" fontId="25" fillId="0" borderId="0" xfId="0" applyFont="1" applyAlignment="1">
      <alignment horizontal="center"/>
    </xf>
    <xf numFmtId="0" fontId="30" fillId="0" borderId="10" xfId="0" quotePrefix="1" applyFont="1" applyBorder="1" applyAlignment="1">
      <alignment horizont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12" fillId="0" borderId="0" xfId="0" applyFont="1" applyFill="1" applyAlignment="1" applyProtection="1">
      <alignment horizontal="center" vertical="center" wrapText="1"/>
    </xf>
    <xf numFmtId="0" fontId="12" fillId="0" borderId="0" xfId="0" applyFont="1" applyFill="1" applyAlignment="1" applyProtection="1">
      <alignment horizontal="center" vertical="center"/>
    </xf>
    <xf numFmtId="0" fontId="28" fillId="0" borderId="0" xfId="0" applyFont="1" applyFill="1" applyBorder="1" applyAlignment="1" applyProtection="1">
      <alignment horizontal="center"/>
      <protection locked="0"/>
    </xf>
    <xf numFmtId="0" fontId="28" fillId="0" borderId="0" xfId="0" applyFont="1" applyAlignment="1" applyProtection="1">
      <alignment horizontal="center"/>
      <protection locked="0"/>
    </xf>
    <xf numFmtId="0" fontId="29" fillId="0" borderId="12" xfId="0" applyFont="1" applyBorder="1" applyAlignment="1" applyProtection="1">
      <alignment horizontal="center" wrapText="1"/>
    </xf>
    <xf numFmtId="0" fontId="29" fillId="0" borderId="0" xfId="0" applyFont="1" applyBorder="1" applyAlignment="1" applyProtection="1">
      <alignment horizontal="center" wrapText="1"/>
    </xf>
    <xf numFmtId="0" fontId="28" fillId="0" borderId="13" xfId="0" applyFont="1" applyBorder="1" applyAlignment="1" applyProtection="1">
      <alignment horizontal="center"/>
      <protection locked="0"/>
    </xf>
    <xf numFmtId="0" fontId="17" fillId="0" borderId="0" xfId="0" applyFont="1" applyAlignment="1" applyProtection="1">
      <alignment horizontal="center"/>
      <protection locked="0"/>
    </xf>
    <xf numFmtId="0" fontId="23"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10" fillId="0" borderId="14" xfId="0" applyFont="1" applyBorder="1" applyAlignment="1" applyProtection="1">
      <alignment horizontal="center"/>
    </xf>
    <xf numFmtId="0" fontId="10" fillId="0" borderId="8" xfId="0" applyFont="1" applyBorder="1" applyAlignment="1" applyProtection="1">
      <alignment horizontal="center"/>
    </xf>
    <xf numFmtId="0" fontId="10" fillId="0" borderId="15" xfId="0" applyFont="1" applyBorder="1" applyAlignment="1" applyProtection="1">
      <alignment horizontal="center"/>
    </xf>
    <xf numFmtId="0" fontId="11" fillId="0" borderId="14" xfId="0" applyFont="1" applyBorder="1" applyAlignment="1" applyProtection="1">
      <alignment horizontal="center"/>
    </xf>
    <xf numFmtId="0" fontId="11" fillId="0" borderId="8" xfId="0" applyFont="1" applyBorder="1" applyAlignment="1" applyProtection="1">
      <alignment horizontal="center"/>
    </xf>
    <xf numFmtId="0" fontId="11" fillId="0" borderId="15" xfId="0" applyFont="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228600</xdr:colOff>
      <xdr:row>11</xdr:row>
      <xdr:rowOff>38100</xdr:rowOff>
    </xdr:from>
    <xdr:to>
      <xdr:col>9</xdr:col>
      <xdr:colOff>390525</xdr:colOff>
      <xdr:row>16</xdr:row>
      <xdr:rowOff>142875</xdr:rowOff>
    </xdr:to>
    <xdr:sp macro="" textlink="">
      <xdr:nvSpPr>
        <xdr:cNvPr id="2" name="Right Brace 1">
          <a:extLst>
            <a:ext uri="{FF2B5EF4-FFF2-40B4-BE49-F238E27FC236}">
              <a16:creationId xmlns:a16="http://schemas.microsoft.com/office/drawing/2014/main" id="{45D26552-1A49-4785-BF4F-F3F39DCED2D2}"/>
            </a:ext>
          </a:extLst>
        </xdr:cNvPr>
        <xdr:cNvSpPr/>
      </xdr:nvSpPr>
      <xdr:spPr>
        <a:xfrm>
          <a:off x="5715000" y="1876425"/>
          <a:ext cx="161925" cy="914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9</xdr:col>
      <xdr:colOff>238126</xdr:colOff>
      <xdr:row>19</xdr:row>
      <xdr:rowOff>0</xdr:rowOff>
    </xdr:from>
    <xdr:to>
      <xdr:col>9</xdr:col>
      <xdr:colOff>400050</xdr:colOff>
      <xdr:row>24</xdr:row>
      <xdr:rowOff>28574</xdr:rowOff>
    </xdr:to>
    <xdr:sp macro="" textlink="">
      <xdr:nvSpPr>
        <xdr:cNvPr id="3" name="Right Brace 2">
          <a:extLst>
            <a:ext uri="{FF2B5EF4-FFF2-40B4-BE49-F238E27FC236}">
              <a16:creationId xmlns:a16="http://schemas.microsoft.com/office/drawing/2014/main" id="{4415BD9C-E1A2-4E6C-9A6C-A5B2EF2CD4EC}"/>
            </a:ext>
          </a:extLst>
        </xdr:cNvPr>
        <xdr:cNvSpPr/>
      </xdr:nvSpPr>
      <xdr:spPr>
        <a:xfrm>
          <a:off x="5724526" y="3133725"/>
          <a:ext cx="161924" cy="83819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M28" sqref="M28"/>
    </sheetView>
  </sheetViews>
  <sheetFormatPr defaultRowHeight="12.75" x14ac:dyDescent="0.2"/>
  <sheetData>
    <row r="1" spans="1:11" ht="15.75" x14ac:dyDescent="0.25">
      <c r="A1" s="54" t="s">
        <v>49</v>
      </c>
    </row>
    <row r="3" spans="1:11" x14ac:dyDescent="0.2">
      <c r="A3" s="55" t="s">
        <v>72</v>
      </c>
    </row>
    <row r="4" spans="1:11" x14ac:dyDescent="0.2">
      <c r="A4" s="55" t="s">
        <v>73</v>
      </c>
    </row>
    <row r="5" spans="1:11" x14ac:dyDescent="0.2">
      <c r="A5" s="55" t="s">
        <v>75</v>
      </c>
    </row>
    <row r="6" spans="1:11" x14ac:dyDescent="0.2">
      <c r="A6" s="55" t="s">
        <v>76</v>
      </c>
      <c r="B6" s="55"/>
      <c r="C6" s="55"/>
      <c r="D6" s="55"/>
      <c r="E6" s="55"/>
      <c r="F6" s="55"/>
      <c r="G6" s="55"/>
      <c r="H6" s="55"/>
      <c r="I6" s="55"/>
      <c r="J6" s="55"/>
      <c r="K6" s="55"/>
    </row>
    <row r="7" spans="1:11" x14ac:dyDescent="0.2">
      <c r="A7" s="55" t="s">
        <v>77</v>
      </c>
      <c r="B7" s="55"/>
      <c r="C7" s="55"/>
      <c r="D7" s="55"/>
      <c r="E7" s="55"/>
      <c r="F7" s="55"/>
      <c r="G7" s="55"/>
      <c r="H7" s="55"/>
      <c r="I7" s="55"/>
      <c r="J7" s="55"/>
      <c r="K7" s="55"/>
    </row>
    <row r="8" spans="1:11" x14ac:dyDescent="0.2">
      <c r="A8" s="55" t="s">
        <v>74</v>
      </c>
      <c r="B8" s="55"/>
      <c r="C8" s="55"/>
      <c r="D8" s="55"/>
      <c r="E8" s="55"/>
      <c r="F8" s="55"/>
      <c r="G8" s="55"/>
      <c r="H8" s="55"/>
      <c r="I8" s="55"/>
      <c r="J8" s="55"/>
      <c r="K8" s="55"/>
    </row>
    <row r="9" spans="1:11" x14ac:dyDescent="0.2">
      <c r="A9" s="55" t="s">
        <v>78</v>
      </c>
      <c r="B9" s="55"/>
      <c r="C9" s="55"/>
      <c r="D9" s="55"/>
      <c r="E9" s="55"/>
      <c r="F9" s="55"/>
      <c r="G9" s="55"/>
      <c r="H9" s="55"/>
      <c r="I9" s="55"/>
      <c r="J9" s="55"/>
      <c r="K9" s="55"/>
    </row>
    <row r="10" spans="1:11" x14ac:dyDescent="0.2">
      <c r="A10" s="55"/>
      <c r="B10" s="55"/>
      <c r="C10" s="55"/>
      <c r="D10" s="55"/>
      <c r="E10" s="55"/>
      <c r="F10" s="55"/>
      <c r="G10" s="55"/>
      <c r="H10" s="55"/>
      <c r="I10" s="55"/>
      <c r="J10" s="55"/>
      <c r="K10" s="55"/>
    </row>
    <row r="11" spans="1:11" ht="14.25" x14ac:dyDescent="0.2">
      <c r="A11" s="56" t="s">
        <v>79</v>
      </c>
    </row>
    <row r="12" spans="1:11" x14ac:dyDescent="0.2">
      <c r="A12" s="53" t="s">
        <v>50</v>
      </c>
    </row>
    <row r="13" spans="1:11" x14ac:dyDescent="0.2">
      <c r="A13" t="s">
        <v>51</v>
      </c>
      <c r="K13" s="88" t="s">
        <v>0</v>
      </c>
    </row>
    <row r="14" spans="1:11" x14ac:dyDescent="0.2">
      <c r="A14" s="55" t="s">
        <v>65</v>
      </c>
      <c r="K14" s="88" t="s">
        <v>81</v>
      </c>
    </row>
    <row r="15" spans="1:11" x14ac:dyDescent="0.2">
      <c r="K15" s="88" t="s">
        <v>82</v>
      </c>
    </row>
    <row r="16" spans="1:11" x14ac:dyDescent="0.2">
      <c r="A16" s="53" t="s">
        <v>62</v>
      </c>
      <c r="K16" s="88" t="s">
        <v>83</v>
      </c>
    </row>
    <row r="17" spans="1:11" x14ac:dyDescent="0.2">
      <c r="A17" s="55" t="s">
        <v>63</v>
      </c>
      <c r="K17" s="88" t="s">
        <v>84</v>
      </c>
    </row>
    <row r="19" spans="1:11" x14ac:dyDescent="0.2">
      <c r="A19" s="53" t="s">
        <v>52</v>
      </c>
    </row>
    <row r="20" spans="1:11" x14ac:dyDescent="0.2">
      <c r="A20" s="55" t="s">
        <v>89</v>
      </c>
      <c r="K20" s="88" t="s">
        <v>85</v>
      </c>
    </row>
    <row r="21" spans="1:11" x14ac:dyDescent="0.2">
      <c r="A21" s="55" t="s">
        <v>88</v>
      </c>
      <c r="K21" s="88" t="s">
        <v>81</v>
      </c>
    </row>
    <row r="22" spans="1:11" x14ac:dyDescent="0.2">
      <c r="A22" s="55"/>
      <c r="K22" s="88" t="s">
        <v>86</v>
      </c>
    </row>
    <row r="23" spans="1:11" x14ac:dyDescent="0.2">
      <c r="A23" s="53" t="s">
        <v>80</v>
      </c>
      <c r="K23" s="88" t="s">
        <v>83</v>
      </c>
    </row>
    <row r="24" spans="1:11" x14ac:dyDescent="0.2">
      <c r="A24" s="55" t="s">
        <v>64</v>
      </c>
      <c r="K24" s="88" t="s">
        <v>87</v>
      </c>
    </row>
    <row r="26" spans="1:11" x14ac:dyDescent="0.2">
      <c r="A26" s="53" t="s">
        <v>53</v>
      </c>
    </row>
    <row r="27" spans="1:11" x14ac:dyDescent="0.2">
      <c r="A27" t="s">
        <v>54</v>
      </c>
    </row>
    <row r="28" spans="1:11" x14ac:dyDescent="0.2">
      <c r="A28" t="s">
        <v>58</v>
      </c>
    </row>
    <row r="29" spans="1:11" x14ac:dyDescent="0.2">
      <c r="A29" s="55" t="s">
        <v>66</v>
      </c>
    </row>
    <row r="30" spans="1:11" x14ac:dyDescent="0.2">
      <c r="A30" s="55" t="s">
        <v>67</v>
      </c>
    </row>
    <row r="32" spans="1:11" x14ac:dyDescent="0.2">
      <c r="A32" s="53" t="s">
        <v>55</v>
      </c>
    </row>
    <row r="33" spans="1:1" x14ac:dyDescent="0.2">
      <c r="A33" t="s">
        <v>56</v>
      </c>
    </row>
    <row r="34" spans="1:1" x14ac:dyDescent="0.2">
      <c r="A34" t="s">
        <v>57</v>
      </c>
    </row>
    <row r="35" spans="1:1" x14ac:dyDescent="0.2">
      <c r="A35" s="55" t="s">
        <v>69</v>
      </c>
    </row>
    <row r="36" spans="1:1" x14ac:dyDescent="0.2">
      <c r="A36" s="55" t="s">
        <v>68</v>
      </c>
    </row>
    <row r="41" spans="1:1" x14ac:dyDescent="0.2">
      <c r="A41" s="81"/>
    </row>
  </sheetData>
  <phoneticPr fontId="0"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17"/>
  <sheetViews>
    <sheetView showZeros="0" tabSelected="1" zoomScale="90" zoomScaleNormal="90" workbookViewId="0">
      <pane xSplit="2" ySplit="5" topLeftCell="C6" activePane="bottomRight" state="frozen"/>
      <selection pane="topRight" activeCell="C1" sqref="C1"/>
      <selection pane="bottomLeft" activeCell="A6" sqref="A6"/>
      <selection pane="bottomRight" activeCell="T25" sqref="T25"/>
    </sheetView>
  </sheetViews>
  <sheetFormatPr defaultRowHeight="15.75" x14ac:dyDescent="0.25"/>
  <cols>
    <col min="1" max="1" width="6.42578125" style="1" customWidth="1"/>
    <col min="2" max="2" width="27" style="1" customWidth="1"/>
    <col min="3" max="3" width="15.85546875" style="1" bestFit="1" customWidth="1"/>
    <col min="4" max="4" width="14" style="1" bestFit="1" customWidth="1"/>
    <col min="5" max="6" width="14.140625" style="1" bestFit="1" customWidth="1"/>
    <col min="7" max="14" width="7.7109375" style="1" customWidth="1"/>
    <col min="15" max="15" width="14.140625" style="1" bestFit="1" customWidth="1"/>
    <col min="16" max="16" width="14.7109375" style="1" customWidth="1"/>
    <col min="17" max="16384" width="9.140625" style="1"/>
  </cols>
  <sheetData>
    <row r="1" spans="1:16" ht="18.75" x14ac:dyDescent="0.3">
      <c r="A1" s="96" t="s">
        <v>48</v>
      </c>
      <c r="B1" s="96"/>
      <c r="C1" s="98" t="s">
        <v>45</v>
      </c>
      <c r="D1" s="99"/>
      <c r="E1" s="99"/>
      <c r="F1" s="99"/>
      <c r="G1" s="99"/>
      <c r="H1" s="99"/>
      <c r="I1" s="99"/>
      <c r="J1" s="99"/>
      <c r="K1" s="99"/>
      <c r="L1" s="99"/>
      <c r="M1" s="99"/>
      <c r="N1" s="99"/>
      <c r="O1" s="99"/>
      <c r="P1" s="99"/>
    </row>
    <row r="2" spans="1:16" ht="24" customHeight="1" x14ac:dyDescent="0.3">
      <c r="A2" s="97"/>
      <c r="B2" s="97"/>
      <c r="C2" s="94" t="s">
        <v>46</v>
      </c>
      <c r="D2" s="94"/>
      <c r="E2" s="94"/>
      <c r="F2" s="94"/>
      <c r="G2" s="94"/>
      <c r="H2" s="94"/>
      <c r="I2" s="94"/>
      <c r="J2" s="94"/>
      <c r="K2" s="94"/>
      <c r="L2" s="94"/>
      <c r="M2" s="94"/>
      <c r="N2" s="94"/>
      <c r="O2" s="94"/>
      <c r="P2" s="94"/>
    </row>
    <row r="3" spans="1:16" ht="32.25" customHeight="1" x14ac:dyDescent="0.3">
      <c r="A3" s="100" t="s">
        <v>44</v>
      </c>
      <c r="B3" s="101"/>
      <c r="C3" s="95" t="s">
        <v>47</v>
      </c>
      <c r="D3" s="95"/>
      <c r="E3" s="95"/>
      <c r="F3" s="95"/>
      <c r="G3" s="95"/>
      <c r="H3" s="95"/>
      <c r="I3" s="95"/>
      <c r="J3" s="95"/>
      <c r="K3" s="95"/>
      <c r="L3" s="95"/>
      <c r="M3" s="95"/>
      <c r="N3" s="95"/>
      <c r="O3" s="95"/>
      <c r="P3" s="95"/>
    </row>
    <row r="4" spans="1:16" ht="38.25" customHeight="1" x14ac:dyDescent="0.55000000000000004">
      <c r="A4" s="102"/>
      <c r="B4" s="102"/>
      <c r="C4" s="89" t="s">
        <v>91</v>
      </c>
      <c r="D4" s="90" t="s">
        <v>92</v>
      </c>
      <c r="E4" s="90" t="s">
        <v>93</v>
      </c>
      <c r="F4" s="91" t="s">
        <v>94</v>
      </c>
      <c r="G4" s="103" t="s">
        <v>18</v>
      </c>
      <c r="H4" s="104"/>
      <c r="I4" s="104"/>
      <c r="J4" s="105"/>
      <c r="K4" s="106" t="s">
        <v>19</v>
      </c>
      <c r="L4" s="107"/>
      <c r="M4" s="107"/>
      <c r="N4" s="108"/>
      <c r="O4" s="76"/>
      <c r="P4" s="77"/>
    </row>
    <row r="5" spans="1:16" ht="56.25" customHeight="1" x14ac:dyDescent="0.55000000000000004">
      <c r="A5" s="20" t="s">
        <v>22</v>
      </c>
      <c r="B5" s="21" t="s">
        <v>23</v>
      </c>
      <c r="C5" s="92" t="s">
        <v>59</v>
      </c>
      <c r="D5" s="92" t="s">
        <v>60</v>
      </c>
      <c r="E5" s="93" t="s">
        <v>1</v>
      </c>
      <c r="F5" s="92" t="s">
        <v>61</v>
      </c>
      <c r="G5" s="14" t="s">
        <v>0</v>
      </c>
      <c r="H5" s="15" t="s">
        <v>11</v>
      </c>
      <c r="I5" s="15" t="s">
        <v>12</v>
      </c>
      <c r="J5" s="16" t="s">
        <v>13</v>
      </c>
      <c r="K5" s="17" t="s">
        <v>0</v>
      </c>
      <c r="L5" s="18" t="s">
        <v>11</v>
      </c>
      <c r="M5" s="18" t="s">
        <v>12</v>
      </c>
      <c r="N5" s="19" t="s">
        <v>13</v>
      </c>
      <c r="O5" s="74" t="s">
        <v>70</v>
      </c>
      <c r="P5" s="75" t="s">
        <v>71</v>
      </c>
    </row>
    <row r="6" spans="1:16" x14ac:dyDescent="0.25">
      <c r="A6" s="82" t="s">
        <v>21</v>
      </c>
      <c r="B6" s="8"/>
      <c r="C6" s="83"/>
      <c r="D6" s="83"/>
      <c r="E6" s="83"/>
      <c r="F6" s="83"/>
      <c r="G6" s="26"/>
      <c r="H6" s="27"/>
      <c r="I6" s="27"/>
      <c r="J6" s="28"/>
      <c r="K6" s="26"/>
      <c r="L6" s="27"/>
      <c r="M6" s="27"/>
      <c r="N6" s="28"/>
      <c r="O6" s="29"/>
      <c r="P6" s="29"/>
    </row>
    <row r="7" spans="1:16" x14ac:dyDescent="0.25">
      <c r="A7" s="84">
        <v>1000</v>
      </c>
      <c r="B7" s="8" t="s">
        <v>2</v>
      </c>
      <c r="C7" s="57">
        <v>0</v>
      </c>
      <c r="D7" s="57">
        <v>0</v>
      </c>
      <c r="E7" s="57">
        <v>0</v>
      </c>
      <c r="F7" s="57">
        <v>0</v>
      </c>
      <c r="G7" s="71" t="s">
        <v>4</v>
      </c>
      <c r="H7" s="72" t="s">
        <v>4</v>
      </c>
      <c r="I7" s="72" t="s">
        <v>4</v>
      </c>
      <c r="J7" s="73" t="s">
        <v>4</v>
      </c>
      <c r="K7" s="71" t="s">
        <v>4</v>
      </c>
      <c r="L7" s="72" t="s">
        <v>4</v>
      </c>
      <c r="M7" s="72" t="s">
        <v>4</v>
      </c>
      <c r="N7" s="73" t="s">
        <v>4</v>
      </c>
      <c r="O7" s="69" t="s">
        <v>5</v>
      </c>
      <c r="P7" s="70"/>
    </row>
    <row r="8" spans="1:16" x14ac:dyDescent="0.25">
      <c r="A8" s="82" t="s">
        <v>3</v>
      </c>
      <c r="B8" s="8"/>
      <c r="C8" s="85"/>
      <c r="D8" s="85"/>
      <c r="E8" s="85"/>
      <c r="F8" s="85"/>
      <c r="G8" s="31"/>
      <c r="H8" s="32"/>
      <c r="I8" s="32"/>
      <c r="J8" s="33"/>
      <c r="K8" s="31"/>
      <c r="L8" s="32"/>
      <c r="M8" s="32"/>
      <c r="N8" s="33"/>
      <c r="O8" s="34"/>
      <c r="P8" s="35"/>
    </row>
    <row r="9" spans="1:16" x14ac:dyDescent="0.25">
      <c r="A9" s="86"/>
      <c r="B9" s="65"/>
      <c r="C9" s="58">
        <v>0</v>
      </c>
      <c r="D9" s="57">
        <v>0</v>
      </c>
      <c r="E9" s="57">
        <v>0</v>
      </c>
      <c r="F9" s="57">
        <v>0</v>
      </c>
      <c r="G9" s="66" t="str">
        <f>IF(C9&gt;$C$58,"X"," ")</f>
        <v xml:space="preserve"> </v>
      </c>
      <c r="H9" s="67" t="str">
        <f>IF(D9&gt;$D$58,"X"," ")</f>
        <v xml:space="preserve"> </v>
      </c>
      <c r="I9" s="67" t="str">
        <f>IF(E9&gt;$E$58,"X"," ")</f>
        <v xml:space="preserve"> </v>
      </c>
      <c r="J9" s="68" t="str">
        <f>IF(F9&gt;$F$58,"X"," ")</f>
        <v xml:space="preserve"> </v>
      </c>
      <c r="K9" s="67" t="str">
        <f>IF(G9=" "," ",IF(C9&gt;$C$72,"X"," "))</f>
        <v xml:space="preserve"> </v>
      </c>
      <c r="L9" s="67" t="str">
        <f>IF(H9=" "," ",IF(D9&gt;$D$72,"X"," "))</f>
        <v xml:space="preserve"> </v>
      </c>
      <c r="M9" s="67" t="str">
        <f>IF(I9=" "," ",IF(E9&gt;$E$72,"X"," "))</f>
        <v xml:space="preserve"> </v>
      </c>
      <c r="N9" s="68" t="str">
        <f>IF(J9=" "," ",IF(F9&gt;$F$72,"X"," "))</f>
        <v xml:space="preserve"> </v>
      </c>
      <c r="O9" s="69" t="str">
        <f>IF(P9=" ","no","yes")</f>
        <v>no</v>
      </c>
      <c r="P9" s="70" t="str">
        <f t="shared" ref="P9:P43" si="0">IF(AND(G9="X",K9="X"),"Assets",IF(AND(H9="X",L9="X"),"Liabilities",IF(AND(I9="X",M9="X"),"Revenues",IF(AND(J9="X",N9="X"),"Expenditures"," "))))</f>
        <v xml:space="preserve"> </v>
      </c>
    </row>
    <row r="10" spans="1:16" x14ac:dyDescent="0.25">
      <c r="A10" s="86"/>
      <c r="B10" s="65"/>
      <c r="C10" s="57">
        <v>0</v>
      </c>
      <c r="D10" s="57">
        <v>0</v>
      </c>
      <c r="E10" s="57">
        <v>0</v>
      </c>
      <c r="F10" s="57">
        <v>0</v>
      </c>
      <c r="G10" s="66" t="str">
        <f t="shared" ref="G10:G48" si="1">IF(C10&gt;$C$58,"X"," ")</f>
        <v xml:space="preserve"> </v>
      </c>
      <c r="H10" s="67" t="str">
        <f t="shared" ref="H10:H48" si="2">IF(D10&gt;$D$58,"X"," ")</f>
        <v xml:space="preserve"> </v>
      </c>
      <c r="I10" s="67" t="str">
        <f t="shared" ref="I10:I48" si="3">IF(E10&gt;$E$58,"X"," ")</f>
        <v xml:space="preserve"> </v>
      </c>
      <c r="J10" s="68" t="str">
        <f t="shared" ref="J10:J48" si="4">IF(F10&gt;$F$58,"X"," ")</f>
        <v xml:space="preserve"> </v>
      </c>
      <c r="K10" s="67" t="str">
        <f t="shared" ref="K10:K48" si="5">IF(G10=" "," ",IF(C10&gt;$C$72,"X"," "))</f>
        <v xml:space="preserve"> </v>
      </c>
      <c r="L10" s="67" t="str">
        <f t="shared" ref="L10:L48" si="6">IF(H10=" "," ",IF(D10&gt;$D$72,"X"," "))</f>
        <v xml:space="preserve"> </v>
      </c>
      <c r="M10" s="67" t="str">
        <f t="shared" ref="M10:M48" si="7">IF(I10=" "," ",IF(E10&gt;$E$72,"X"," "))</f>
        <v xml:space="preserve"> </v>
      </c>
      <c r="N10" s="68" t="str">
        <f t="shared" ref="N10:N48" si="8">IF(J10=" "," ",IF(F10&gt;$F$72,"X"," "))</f>
        <v xml:space="preserve"> </v>
      </c>
      <c r="O10" s="69" t="str">
        <f t="shared" ref="O10:O48" si="9">IF(P10=" ","no","yes")</f>
        <v>no</v>
      </c>
      <c r="P10" s="70" t="str">
        <f t="shared" si="0"/>
        <v xml:space="preserve"> </v>
      </c>
    </row>
    <row r="11" spans="1:16" x14ac:dyDescent="0.25">
      <c r="A11" s="86"/>
      <c r="B11" s="65"/>
      <c r="C11" s="57">
        <v>0</v>
      </c>
      <c r="D11" s="57">
        <v>0</v>
      </c>
      <c r="E11" s="57">
        <v>0</v>
      </c>
      <c r="F11" s="57">
        <v>0</v>
      </c>
      <c r="G11" s="66" t="str">
        <f t="shared" si="1"/>
        <v xml:space="preserve"> </v>
      </c>
      <c r="H11" s="67" t="str">
        <f t="shared" si="2"/>
        <v xml:space="preserve"> </v>
      </c>
      <c r="I11" s="67" t="str">
        <f t="shared" si="3"/>
        <v xml:space="preserve"> </v>
      </c>
      <c r="J11" s="68" t="str">
        <f t="shared" si="4"/>
        <v xml:space="preserve"> </v>
      </c>
      <c r="K11" s="67" t="str">
        <f t="shared" si="5"/>
        <v xml:space="preserve"> </v>
      </c>
      <c r="L11" s="67" t="str">
        <f t="shared" si="6"/>
        <v xml:space="preserve"> </v>
      </c>
      <c r="M11" s="67" t="str">
        <f t="shared" si="7"/>
        <v xml:space="preserve"> </v>
      </c>
      <c r="N11" s="68" t="str">
        <f t="shared" si="8"/>
        <v xml:space="preserve"> </v>
      </c>
      <c r="O11" s="69" t="str">
        <f t="shared" si="9"/>
        <v>no</v>
      </c>
      <c r="P11" s="70" t="str">
        <f>IF(AND(G11="X",K11="X"),"Assets",IF(AND(H11="X",L11="X"),"Liabilities",IF(AND(I11="X",M11="X"),"Revenues",IF(AND(J11="X",N11="X"),"Expenditures"," "))))</f>
        <v xml:space="preserve"> </v>
      </c>
    </row>
    <row r="12" spans="1:16" x14ac:dyDescent="0.25">
      <c r="A12" s="86"/>
      <c r="B12" s="65"/>
      <c r="C12" s="57">
        <v>0</v>
      </c>
      <c r="D12" s="57">
        <v>0</v>
      </c>
      <c r="E12" s="57">
        <v>0</v>
      </c>
      <c r="F12" s="57">
        <v>0</v>
      </c>
      <c r="G12" s="66" t="str">
        <f t="shared" si="1"/>
        <v xml:space="preserve"> </v>
      </c>
      <c r="H12" s="67" t="str">
        <f t="shared" si="2"/>
        <v xml:space="preserve"> </v>
      </c>
      <c r="I12" s="67" t="str">
        <f t="shared" si="3"/>
        <v xml:space="preserve"> </v>
      </c>
      <c r="J12" s="68" t="str">
        <f t="shared" si="4"/>
        <v xml:space="preserve"> </v>
      </c>
      <c r="K12" s="67" t="str">
        <f t="shared" si="5"/>
        <v xml:space="preserve"> </v>
      </c>
      <c r="L12" s="67" t="str">
        <f t="shared" si="6"/>
        <v xml:space="preserve"> </v>
      </c>
      <c r="M12" s="67" t="str">
        <f t="shared" si="7"/>
        <v xml:space="preserve"> </v>
      </c>
      <c r="N12" s="68" t="str">
        <f t="shared" si="8"/>
        <v xml:space="preserve"> </v>
      </c>
      <c r="O12" s="69" t="str">
        <f t="shared" si="9"/>
        <v>no</v>
      </c>
      <c r="P12" s="70" t="str">
        <f t="shared" si="0"/>
        <v xml:space="preserve"> </v>
      </c>
    </row>
    <row r="13" spans="1:16" x14ac:dyDescent="0.25">
      <c r="A13" s="86"/>
      <c r="B13" s="65"/>
      <c r="C13" s="57">
        <v>0</v>
      </c>
      <c r="D13" s="57">
        <v>0</v>
      </c>
      <c r="E13" s="57">
        <v>0</v>
      </c>
      <c r="F13" s="57">
        <v>0</v>
      </c>
      <c r="G13" s="66" t="str">
        <f t="shared" si="1"/>
        <v xml:space="preserve"> </v>
      </c>
      <c r="H13" s="67" t="str">
        <f t="shared" si="2"/>
        <v xml:space="preserve"> </v>
      </c>
      <c r="I13" s="67" t="str">
        <f t="shared" si="3"/>
        <v xml:space="preserve"> </v>
      </c>
      <c r="J13" s="68" t="str">
        <f t="shared" si="4"/>
        <v xml:space="preserve"> </v>
      </c>
      <c r="K13" s="67" t="str">
        <f t="shared" si="5"/>
        <v xml:space="preserve"> </v>
      </c>
      <c r="L13" s="67" t="str">
        <f t="shared" si="6"/>
        <v xml:space="preserve"> </v>
      </c>
      <c r="M13" s="67" t="str">
        <f t="shared" si="7"/>
        <v xml:space="preserve"> </v>
      </c>
      <c r="N13" s="68" t="str">
        <f t="shared" si="8"/>
        <v xml:space="preserve"> </v>
      </c>
      <c r="O13" s="69" t="str">
        <f t="shared" si="9"/>
        <v>no</v>
      </c>
      <c r="P13" s="70" t="str">
        <f t="shared" si="0"/>
        <v xml:space="preserve"> </v>
      </c>
    </row>
    <row r="14" spans="1:16" x14ac:dyDescent="0.25">
      <c r="A14" s="86"/>
      <c r="B14" s="65"/>
      <c r="C14" s="57">
        <v>0</v>
      </c>
      <c r="D14" s="57">
        <v>0</v>
      </c>
      <c r="E14" s="57">
        <v>0</v>
      </c>
      <c r="F14" s="57">
        <v>0</v>
      </c>
      <c r="G14" s="66" t="str">
        <f t="shared" si="1"/>
        <v xml:space="preserve"> </v>
      </c>
      <c r="H14" s="67" t="str">
        <f t="shared" si="2"/>
        <v xml:space="preserve"> </v>
      </c>
      <c r="I14" s="67" t="str">
        <f t="shared" si="3"/>
        <v xml:space="preserve"> </v>
      </c>
      <c r="J14" s="68" t="str">
        <f t="shared" si="4"/>
        <v xml:space="preserve"> </v>
      </c>
      <c r="K14" s="67" t="str">
        <f t="shared" si="5"/>
        <v xml:space="preserve"> </v>
      </c>
      <c r="L14" s="67" t="str">
        <f t="shared" si="6"/>
        <v xml:space="preserve"> </v>
      </c>
      <c r="M14" s="67" t="str">
        <f t="shared" si="7"/>
        <v xml:space="preserve"> </v>
      </c>
      <c r="N14" s="68" t="str">
        <f t="shared" si="8"/>
        <v xml:space="preserve"> </v>
      </c>
      <c r="O14" s="69" t="str">
        <f t="shared" si="9"/>
        <v>no</v>
      </c>
      <c r="P14" s="70" t="str">
        <f t="shared" si="0"/>
        <v xml:space="preserve"> </v>
      </c>
    </row>
    <row r="15" spans="1:16" x14ac:dyDescent="0.25">
      <c r="A15" s="64"/>
      <c r="B15" s="65"/>
      <c r="C15" s="57">
        <v>0</v>
      </c>
      <c r="D15" s="57">
        <v>0</v>
      </c>
      <c r="E15" s="57">
        <v>0</v>
      </c>
      <c r="F15" s="57">
        <v>0</v>
      </c>
      <c r="G15" s="66" t="str">
        <f t="shared" si="1"/>
        <v xml:space="preserve"> </v>
      </c>
      <c r="H15" s="67" t="str">
        <f t="shared" si="2"/>
        <v xml:space="preserve"> </v>
      </c>
      <c r="I15" s="67" t="str">
        <f t="shared" si="3"/>
        <v xml:space="preserve"> </v>
      </c>
      <c r="J15" s="68" t="str">
        <f t="shared" si="4"/>
        <v xml:space="preserve"> </v>
      </c>
      <c r="K15" s="67" t="str">
        <f t="shared" si="5"/>
        <v xml:space="preserve"> </v>
      </c>
      <c r="L15" s="67" t="str">
        <f t="shared" si="6"/>
        <v xml:space="preserve"> </v>
      </c>
      <c r="M15" s="67" t="str">
        <f t="shared" si="7"/>
        <v xml:space="preserve"> </v>
      </c>
      <c r="N15" s="68" t="str">
        <f t="shared" si="8"/>
        <v xml:space="preserve"> </v>
      </c>
      <c r="O15" s="69" t="str">
        <f t="shared" si="9"/>
        <v>no</v>
      </c>
      <c r="P15" s="70" t="str">
        <f t="shared" si="0"/>
        <v xml:space="preserve"> </v>
      </c>
    </row>
    <row r="16" spans="1:16" x14ac:dyDescent="0.25">
      <c r="A16" s="86"/>
      <c r="B16" s="65"/>
      <c r="C16" s="57">
        <v>0</v>
      </c>
      <c r="D16" s="57">
        <v>0</v>
      </c>
      <c r="E16" s="57">
        <v>0</v>
      </c>
      <c r="F16" s="57">
        <v>0</v>
      </c>
      <c r="G16" s="66" t="str">
        <f t="shared" si="1"/>
        <v xml:space="preserve"> </v>
      </c>
      <c r="H16" s="67" t="str">
        <f t="shared" si="2"/>
        <v xml:space="preserve"> </v>
      </c>
      <c r="I16" s="67" t="str">
        <f t="shared" si="3"/>
        <v xml:space="preserve"> </v>
      </c>
      <c r="J16" s="68" t="str">
        <f t="shared" si="4"/>
        <v xml:space="preserve"> </v>
      </c>
      <c r="K16" s="67" t="str">
        <f t="shared" si="5"/>
        <v xml:space="preserve"> </v>
      </c>
      <c r="L16" s="67" t="str">
        <f t="shared" si="6"/>
        <v xml:space="preserve"> </v>
      </c>
      <c r="M16" s="67" t="str">
        <f t="shared" si="7"/>
        <v xml:space="preserve"> </v>
      </c>
      <c r="N16" s="68" t="str">
        <f t="shared" si="8"/>
        <v xml:space="preserve"> </v>
      </c>
      <c r="O16" s="69" t="str">
        <f t="shared" si="9"/>
        <v>no</v>
      </c>
      <c r="P16" s="70" t="str">
        <f t="shared" si="0"/>
        <v xml:space="preserve"> </v>
      </c>
    </row>
    <row r="17" spans="1:16" x14ac:dyDescent="0.25">
      <c r="A17" s="86"/>
      <c r="B17" s="65"/>
      <c r="C17" s="57">
        <v>0</v>
      </c>
      <c r="D17" s="57">
        <v>0</v>
      </c>
      <c r="E17" s="57">
        <v>0</v>
      </c>
      <c r="F17" s="57">
        <v>0</v>
      </c>
      <c r="G17" s="66" t="str">
        <f t="shared" si="1"/>
        <v xml:space="preserve"> </v>
      </c>
      <c r="H17" s="67" t="str">
        <f t="shared" si="2"/>
        <v xml:space="preserve"> </v>
      </c>
      <c r="I17" s="67" t="str">
        <f t="shared" si="3"/>
        <v xml:space="preserve"> </v>
      </c>
      <c r="J17" s="68" t="str">
        <f t="shared" si="4"/>
        <v xml:space="preserve"> </v>
      </c>
      <c r="K17" s="67" t="str">
        <f t="shared" si="5"/>
        <v xml:space="preserve"> </v>
      </c>
      <c r="L17" s="67" t="str">
        <f t="shared" si="6"/>
        <v xml:space="preserve"> </v>
      </c>
      <c r="M17" s="67" t="str">
        <f t="shared" si="7"/>
        <v xml:space="preserve"> </v>
      </c>
      <c r="N17" s="68" t="str">
        <f t="shared" si="8"/>
        <v xml:space="preserve"> </v>
      </c>
      <c r="O17" s="69" t="str">
        <f t="shared" si="9"/>
        <v>no</v>
      </c>
      <c r="P17" s="70" t="str">
        <f t="shared" si="0"/>
        <v xml:space="preserve"> </v>
      </c>
    </row>
    <row r="18" spans="1:16" x14ac:dyDescent="0.25">
      <c r="A18" s="86"/>
      <c r="B18" s="65"/>
      <c r="C18" s="57">
        <v>0</v>
      </c>
      <c r="D18" s="57">
        <v>0</v>
      </c>
      <c r="E18" s="57">
        <v>0</v>
      </c>
      <c r="F18" s="57">
        <v>0</v>
      </c>
      <c r="G18" s="66" t="str">
        <f t="shared" si="1"/>
        <v xml:space="preserve"> </v>
      </c>
      <c r="H18" s="67" t="str">
        <f t="shared" si="2"/>
        <v xml:space="preserve"> </v>
      </c>
      <c r="I18" s="67" t="str">
        <f t="shared" si="3"/>
        <v xml:space="preserve"> </v>
      </c>
      <c r="J18" s="68" t="str">
        <f t="shared" si="4"/>
        <v xml:space="preserve"> </v>
      </c>
      <c r="K18" s="67" t="str">
        <f t="shared" si="5"/>
        <v xml:space="preserve"> </v>
      </c>
      <c r="L18" s="67" t="str">
        <f t="shared" si="6"/>
        <v xml:space="preserve"> </v>
      </c>
      <c r="M18" s="67" t="str">
        <f t="shared" si="7"/>
        <v xml:space="preserve"> </v>
      </c>
      <c r="N18" s="68" t="str">
        <f t="shared" si="8"/>
        <v xml:space="preserve"> </v>
      </c>
      <c r="O18" s="69" t="str">
        <f t="shared" si="9"/>
        <v>no</v>
      </c>
      <c r="P18" s="70" t="str">
        <f t="shared" si="0"/>
        <v xml:space="preserve"> </v>
      </c>
    </row>
    <row r="19" spans="1:16" x14ac:dyDescent="0.25">
      <c r="A19" s="86"/>
      <c r="B19" s="65"/>
      <c r="C19" s="57">
        <v>0</v>
      </c>
      <c r="D19" s="57">
        <v>0</v>
      </c>
      <c r="E19" s="57">
        <v>0</v>
      </c>
      <c r="F19" s="57">
        <v>0</v>
      </c>
      <c r="G19" s="66" t="str">
        <f t="shared" si="1"/>
        <v xml:space="preserve"> </v>
      </c>
      <c r="H19" s="67" t="str">
        <f t="shared" si="2"/>
        <v xml:space="preserve"> </v>
      </c>
      <c r="I19" s="67" t="str">
        <f t="shared" si="3"/>
        <v xml:space="preserve"> </v>
      </c>
      <c r="J19" s="68" t="str">
        <f t="shared" si="4"/>
        <v xml:space="preserve"> </v>
      </c>
      <c r="K19" s="67" t="str">
        <f t="shared" si="5"/>
        <v xml:space="preserve"> </v>
      </c>
      <c r="L19" s="67" t="str">
        <f t="shared" si="6"/>
        <v xml:space="preserve"> </v>
      </c>
      <c r="M19" s="67" t="str">
        <f t="shared" si="7"/>
        <v xml:space="preserve"> </v>
      </c>
      <c r="N19" s="68" t="str">
        <f t="shared" si="8"/>
        <v xml:space="preserve"> </v>
      </c>
      <c r="O19" s="69" t="str">
        <f t="shared" si="9"/>
        <v>no</v>
      </c>
      <c r="P19" s="70" t="str">
        <f t="shared" si="0"/>
        <v xml:space="preserve"> </v>
      </c>
    </row>
    <row r="20" spans="1:16" x14ac:dyDescent="0.25">
      <c r="A20" s="86"/>
      <c r="B20" s="65"/>
      <c r="C20" s="57">
        <v>0</v>
      </c>
      <c r="D20" s="57">
        <v>0</v>
      </c>
      <c r="E20" s="57">
        <v>0</v>
      </c>
      <c r="F20" s="57">
        <v>0</v>
      </c>
      <c r="G20" s="66" t="str">
        <f t="shared" si="1"/>
        <v xml:space="preserve"> </v>
      </c>
      <c r="H20" s="67" t="str">
        <f t="shared" si="2"/>
        <v xml:space="preserve"> </v>
      </c>
      <c r="I20" s="67" t="str">
        <f t="shared" si="3"/>
        <v xml:space="preserve"> </v>
      </c>
      <c r="J20" s="68" t="str">
        <f t="shared" si="4"/>
        <v xml:space="preserve"> </v>
      </c>
      <c r="K20" s="67" t="str">
        <f t="shared" si="5"/>
        <v xml:space="preserve"> </v>
      </c>
      <c r="L20" s="67" t="str">
        <f t="shared" si="6"/>
        <v xml:space="preserve"> </v>
      </c>
      <c r="M20" s="67" t="str">
        <f t="shared" si="7"/>
        <v xml:space="preserve"> </v>
      </c>
      <c r="N20" s="68" t="str">
        <f t="shared" si="8"/>
        <v xml:space="preserve"> </v>
      </c>
      <c r="O20" s="69" t="str">
        <f t="shared" si="9"/>
        <v>no</v>
      </c>
      <c r="P20" s="70" t="str">
        <f t="shared" si="0"/>
        <v xml:space="preserve"> </v>
      </c>
    </row>
    <row r="21" spans="1:16" x14ac:dyDescent="0.25">
      <c r="A21" s="86"/>
      <c r="B21" s="65"/>
      <c r="C21" s="57">
        <v>0</v>
      </c>
      <c r="D21" s="57">
        <v>0</v>
      </c>
      <c r="E21" s="57">
        <v>0</v>
      </c>
      <c r="F21" s="57">
        <v>0</v>
      </c>
      <c r="G21" s="66" t="str">
        <f t="shared" si="1"/>
        <v xml:space="preserve"> </v>
      </c>
      <c r="H21" s="67" t="str">
        <f t="shared" si="2"/>
        <v xml:space="preserve"> </v>
      </c>
      <c r="I21" s="67" t="str">
        <f t="shared" si="3"/>
        <v xml:space="preserve"> </v>
      </c>
      <c r="J21" s="68" t="str">
        <f t="shared" si="4"/>
        <v xml:space="preserve"> </v>
      </c>
      <c r="K21" s="67" t="str">
        <f t="shared" si="5"/>
        <v xml:space="preserve"> </v>
      </c>
      <c r="L21" s="67" t="str">
        <f t="shared" si="6"/>
        <v xml:space="preserve"> </v>
      </c>
      <c r="M21" s="67" t="str">
        <f t="shared" si="7"/>
        <v xml:space="preserve"> </v>
      </c>
      <c r="N21" s="68" t="str">
        <f t="shared" si="8"/>
        <v xml:space="preserve"> </v>
      </c>
      <c r="O21" s="69" t="str">
        <f t="shared" si="9"/>
        <v>no</v>
      </c>
      <c r="P21" s="70" t="str">
        <f t="shared" si="0"/>
        <v xml:space="preserve"> </v>
      </c>
    </row>
    <row r="22" spans="1:16" x14ac:dyDescent="0.25">
      <c r="A22" s="86"/>
      <c r="B22" s="65"/>
      <c r="C22" s="57">
        <v>0</v>
      </c>
      <c r="D22" s="57">
        <v>0</v>
      </c>
      <c r="E22" s="57">
        <v>0</v>
      </c>
      <c r="F22" s="57">
        <v>0</v>
      </c>
      <c r="G22" s="66" t="str">
        <f t="shared" si="1"/>
        <v xml:space="preserve"> </v>
      </c>
      <c r="H22" s="67" t="str">
        <f t="shared" si="2"/>
        <v xml:space="preserve"> </v>
      </c>
      <c r="I22" s="67" t="str">
        <f t="shared" si="3"/>
        <v xml:space="preserve"> </v>
      </c>
      <c r="J22" s="68" t="str">
        <f t="shared" si="4"/>
        <v xml:space="preserve"> </v>
      </c>
      <c r="K22" s="67" t="str">
        <f t="shared" si="5"/>
        <v xml:space="preserve"> </v>
      </c>
      <c r="L22" s="67" t="str">
        <f t="shared" si="6"/>
        <v xml:space="preserve"> </v>
      </c>
      <c r="M22" s="67" t="str">
        <f t="shared" si="7"/>
        <v xml:space="preserve"> </v>
      </c>
      <c r="N22" s="68" t="str">
        <f t="shared" si="8"/>
        <v xml:space="preserve"> </v>
      </c>
      <c r="O22" s="69" t="str">
        <f t="shared" si="9"/>
        <v>no</v>
      </c>
      <c r="P22" s="70" t="str">
        <f t="shared" si="0"/>
        <v xml:space="preserve"> </v>
      </c>
    </row>
    <row r="23" spans="1:16" x14ac:dyDescent="0.25">
      <c r="A23" s="86"/>
      <c r="B23" s="65"/>
      <c r="C23" s="57">
        <v>0</v>
      </c>
      <c r="D23" s="57">
        <v>0</v>
      </c>
      <c r="E23" s="57">
        <v>0</v>
      </c>
      <c r="F23" s="57">
        <v>0</v>
      </c>
      <c r="G23" s="66" t="str">
        <f t="shared" si="1"/>
        <v xml:space="preserve"> </v>
      </c>
      <c r="H23" s="67" t="str">
        <f t="shared" ref="H23:H41" si="10">IF(D23&gt;$D$58,"X"," ")</f>
        <v xml:space="preserve"> </v>
      </c>
      <c r="I23" s="67" t="str">
        <f t="shared" ref="I23:I41" si="11">IF(E23&gt;$E$58,"X"," ")</f>
        <v xml:space="preserve"> </v>
      </c>
      <c r="J23" s="68" t="str">
        <f t="shared" ref="J23:J41" si="12">IF(F23&gt;$F$58,"X"," ")</f>
        <v xml:space="preserve"> </v>
      </c>
      <c r="K23" s="67" t="str">
        <f t="shared" si="5"/>
        <v xml:space="preserve"> </v>
      </c>
      <c r="L23" s="67" t="str">
        <f t="shared" ref="L23:L41" si="13">IF(H23=" "," ",IF(D23&gt;$D$72,"X"," "))</f>
        <v xml:space="preserve"> </v>
      </c>
      <c r="M23" s="67" t="str">
        <f t="shared" ref="M23:M41" si="14">IF(I23=" "," ",IF(E23&gt;$E$72,"X"," "))</f>
        <v xml:space="preserve"> </v>
      </c>
      <c r="N23" s="68" t="str">
        <f t="shared" ref="N23:N41" si="15">IF(J23=" "," ",IF(F23&gt;$F$72,"X"," "))</f>
        <v xml:space="preserve"> </v>
      </c>
      <c r="O23" s="69" t="str">
        <f t="shared" si="9"/>
        <v>no</v>
      </c>
      <c r="P23" s="70" t="str">
        <f t="shared" si="0"/>
        <v xml:space="preserve"> </v>
      </c>
    </row>
    <row r="24" spans="1:16" x14ac:dyDescent="0.25">
      <c r="A24" s="86"/>
      <c r="B24" s="65"/>
      <c r="C24" s="57">
        <v>0</v>
      </c>
      <c r="D24" s="57">
        <v>0</v>
      </c>
      <c r="E24" s="57">
        <v>0</v>
      </c>
      <c r="F24" s="57">
        <v>0</v>
      </c>
      <c r="G24" s="66" t="str">
        <f t="shared" si="1"/>
        <v xml:space="preserve"> </v>
      </c>
      <c r="H24" s="67" t="str">
        <f t="shared" si="10"/>
        <v xml:space="preserve"> </v>
      </c>
      <c r="I24" s="67" t="str">
        <f t="shared" si="11"/>
        <v xml:space="preserve"> </v>
      </c>
      <c r="J24" s="68" t="str">
        <f t="shared" si="12"/>
        <v xml:space="preserve"> </v>
      </c>
      <c r="K24" s="67" t="str">
        <f t="shared" si="5"/>
        <v xml:space="preserve"> </v>
      </c>
      <c r="L24" s="67" t="str">
        <f t="shared" si="13"/>
        <v xml:space="preserve"> </v>
      </c>
      <c r="M24" s="67" t="str">
        <f t="shared" si="14"/>
        <v xml:space="preserve"> </v>
      </c>
      <c r="N24" s="68" t="str">
        <f t="shared" si="15"/>
        <v xml:space="preserve"> </v>
      </c>
      <c r="O24" s="69" t="str">
        <f t="shared" si="9"/>
        <v>no</v>
      </c>
      <c r="P24" s="70" t="str">
        <f t="shared" si="0"/>
        <v xml:space="preserve"> </v>
      </c>
    </row>
    <row r="25" spans="1:16" x14ac:dyDescent="0.25">
      <c r="A25" s="86"/>
      <c r="B25" s="65"/>
      <c r="C25" s="57">
        <v>0</v>
      </c>
      <c r="D25" s="57">
        <v>0</v>
      </c>
      <c r="E25" s="57">
        <v>0</v>
      </c>
      <c r="F25" s="57">
        <v>0</v>
      </c>
      <c r="G25" s="66" t="str">
        <f t="shared" si="1"/>
        <v xml:space="preserve"> </v>
      </c>
      <c r="H25" s="67" t="str">
        <f t="shared" si="10"/>
        <v xml:space="preserve"> </v>
      </c>
      <c r="I25" s="67" t="str">
        <f t="shared" si="11"/>
        <v xml:space="preserve"> </v>
      </c>
      <c r="J25" s="68" t="str">
        <f t="shared" si="12"/>
        <v xml:space="preserve"> </v>
      </c>
      <c r="K25" s="67" t="str">
        <f t="shared" si="5"/>
        <v xml:space="preserve"> </v>
      </c>
      <c r="L25" s="67" t="str">
        <f t="shared" si="13"/>
        <v xml:space="preserve"> </v>
      </c>
      <c r="M25" s="67" t="str">
        <f t="shared" si="14"/>
        <v xml:space="preserve"> </v>
      </c>
      <c r="N25" s="68" t="str">
        <f t="shared" si="15"/>
        <v xml:space="preserve"> </v>
      </c>
      <c r="O25" s="69" t="str">
        <f t="shared" si="9"/>
        <v>no</v>
      </c>
      <c r="P25" s="70" t="str">
        <f t="shared" si="0"/>
        <v xml:space="preserve"> </v>
      </c>
    </row>
    <row r="26" spans="1:16" x14ac:dyDescent="0.25">
      <c r="A26" s="86"/>
      <c r="B26" s="65"/>
      <c r="C26" s="57">
        <v>0</v>
      </c>
      <c r="D26" s="57">
        <v>0</v>
      </c>
      <c r="E26" s="57">
        <v>0</v>
      </c>
      <c r="F26" s="57">
        <v>0</v>
      </c>
      <c r="G26" s="66" t="str">
        <f t="shared" si="1"/>
        <v xml:space="preserve"> </v>
      </c>
      <c r="H26" s="67" t="str">
        <f t="shared" si="10"/>
        <v xml:space="preserve"> </v>
      </c>
      <c r="I26" s="67" t="str">
        <f t="shared" si="11"/>
        <v xml:space="preserve"> </v>
      </c>
      <c r="J26" s="68" t="str">
        <f t="shared" si="12"/>
        <v xml:space="preserve"> </v>
      </c>
      <c r="K26" s="67" t="str">
        <f t="shared" si="5"/>
        <v xml:space="preserve"> </v>
      </c>
      <c r="L26" s="67" t="str">
        <f t="shared" si="13"/>
        <v xml:space="preserve"> </v>
      </c>
      <c r="M26" s="67" t="str">
        <f t="shared" si="14"/>
        <v xml:space="preserve"> </v>
      </c>
      <c r="N26" s="68" t="str">
        <f t="shared" si="15"/>
        <v xml:space="preserve"> </v>
      </c>
      <c r="O26" s="69" t="str">
        <f t="shared" si="9"/>
        <v>no</v>
      </c>
      <c r="P26" s="70" t="str">
        <f t="shared" si="0"/>
        <v xml:space="preserve"> </v>
      </c>
    </row>
    <row r="27" spans="1:16" x14ac:dyDescent="0.25">
      <c r="A27" s="86"/>
      <c r="B27" s="65"/>
      <c r="C27" s="57">
        <v>0</v>
      </c>
      <c r="D27" s="57">
        <v>0</v>
      </c>
      <c r="E27" s="57">
        <v>0</v>
      </c>
      <c r="F27" s="57">
        <v>0</v>
      </c>
      <c r="G27" s="66" t="str">
        <f t="shared" si="1"/>
        <v xml:space="preserve"> </v>
      </c>
      <c r="H27" s="67" t="str">
        <f t="shared" si="10"/>
        <v xml:space="preserve"> </v>
      </c>
      <c r="I27" s="67" t="str">
        <f t="shared" si="11"/>
        <v xml:space="preserve"> </v>
      </c>
      <c r="J27" s="68" t="str">
        <f t="shared" si="12"/>
        <v xml:space="preserve"> </v>
      </c>
      <c r="K27" s="67" t="str">
        <f t="shared" si="5"/>
        <v xml:space="preserve"> </v>
      </c>
      <c r="L27" s="67" t="str">
        <f t="shared" si="13"/>
        <v xml:space="preserve"> </v>
      </c>
      <c r="M27" s="67" t="str">
        <f t="shared" si="14"/>
        <v xml:space="preserve"> </v>
      </c>
      <c r="N27" s="68" t="str">
        <f t="shared" si="15"/>
        <v xml:space="preserve"> </v>
      </c>
      <c r="O27" s="69" t="str">
        <f t="shared" si="9"/>
        <v>no</v>
      </c>
      <c r="P27" s="70" t="str">
        <f t="shared" si="0"/>
        <v xml:space="preserve"> </v>
      </c>
    </row>
    <row r="28" spans="1:16" x14ac:dyDescent="0.25">
      <c r="A28" s="86"/>
      <c r="B28" s="65"/>
      <c r="C28" s="57">
        <v>0</v>
      </c>
      <c r="D28" s="57">
        <v>0</v>
      </c>
      <c r="E28" s="57">
        <v>0</v>
      </c>
      <c r="F28" s="57">
        <v>0</v>
      </c>
      <c r="G28" s="66" t="str">
        <f t="shared" si="1"/>
        <v xml:space="preserve"> </v>
      </c>
      <c r="H28" s="67" t="str">
        <f t="shared" si="10"/>
        <v xml:space="preserve"> </v>
      </c>
      <c r="I28" s="67" t="str">
        <f t="shared" si="11"/>
        <v xml:space="preserve"> </v>
      </c>
      <c r="J28" s="68" t="str">
        <f t="shared" si="12"/>
        <v xml:space="preserve"> </v>
      </c>
      <c r="K28" s="67" t="str">
        <f t="shared" si="5"/>
        <v xml:space="preserve"> </v>
      </c>
      <c r="L28" s="67" t="str">
        <f t="shared" si="13"/>
        <v xml:space="preserve"> </v>
      </c>
      <c r="M28" s="67" t="str">
        <f t="shared" si="14"/>
        <v xml:space="preserve"> </v>
      </c>
      <c r="N28" s="68" t="str">
        <f t="shared" si="15"/>
        <v xml:space="preserve"> </v>
      </c>
      <c r="O28" s="69" t="str">
        <f t="shared" si="9"/>
        <v>no</v>
      </c>
      <c r="P28" s="70" t="str">
        <f t="shared" si="0"/>
        <v xml:space="preserve"> </v>
      </c>
    </row>
    <row r="29" spans="1:16" x14ac:dyDescent="0.25">
      <c r="A29" s="86"/>
      <c r="B29" s="65"/>
      <c r="C29" s="57">
        <v>0</v>
      </c>
      <c r="D29" s="57">
        <v>0</v>
      </c>
      <c r="E29" s="57">
        <v>0</v>
      </c>
      <c r="F29" s="57">
        <v>0</v>
      </c>
      <c r="G29" s="66" t="str">
        <f t="shared" si="1"/>
        <v xml:space="preserve"> </v>
      </c>
      <c r="H29" s="67" t="str">
        <f t="shared" si="10"/>
        <v xml:space="preserve"> </v>
      </c>
      <c r="I29" s="67" t="str">
        <f t="shared" si="11"/>
        <v xml:space="preserve"> </v>
      </c>
      <c r="J29" s="68" t="str">
        <f t="shared" si="12"/>
        <v xml:space="preserve"> </v>
      </c>
      <c r="K29" s="67" t="str">
        <f t="shared" si="5"/>
        <v xml:space="preserve"> </v>
      </c>
      <c r="L29" s="67" t="str">
        <f t="shared" si="13"/>
        <v xml:space="preserve"> </v>
      </c>
      <c r="M29" s="67" t="str">
        <f t="shared" si="14"/>
        <v xml:space="preserve"> </v>
      </c>
      <c r="N29" s="68" t="str">
        <f t="shared" si="15"/>
        <v xml:space="preserve"> </v>
      </c>
      <c r="O29" s="69" t="str">
        <f t="shared" si="9"/>
        <v>no</v>
      </c>
      <c r="P29" s="70" t="str">
        <f t="shared" si="0"/>
        <v xml:space="preserve"> </v>
      </c>
    </row>
    <row r="30" spans="1:16" x14ac:dyDescent="0.25">
      <c r="A30" s="86"/>
      <c r="B30" s="65"/>
      <c r="C30" s="57">
        <v>0</v>
      </c>
      <c r="D30" s="57">
        <v>0</v>
      </c>
      <c r="E30" s="57">
        <v>0</v>
      </c>
      <c r="F30" s="57">
        <v>0</v>
      </c>
      <c r="G30" s="66" t="str">
        <f t="shared" si="1"/>
        <v xml:space="preserve"> </v>
      </c>
      <c r="H30" s="67" t="str">
        <f t="shared" si="10"/>
        <v xml:space="preserve"> </v>
      </c>
      <c r="I30" s="67" t="str">
        <f t="shared" si="11"/>
        <v xml:space="preserve"> </v>
      </c>
      <c r="J30" s="68" t="str">
        <f t="shared" si="12"/>
        <v xml:space="preserve"> </v>
      </c>
      <c r="K30" s="67" t="str">
        <f t="shared" si="5"/>
        <v xml:space="preserve"> </v>
      </c>
      <c r="L30" s="67" t="str">
        <f t="shared" si="13"/>
        <v xml:space="preserve"> </v>
      </c>
      <c r="M30" s="67" t="str">
        <f t="shared" si="14"/>
        <v xml:space="preserve"> </v>
      </c>
      <c r="N30" s="68" t="str">
        <f t="shared" si="15"/>
        <v xml:space="preserve"> </v>
      </c>
      <c r="O30" s="69" t="str">
        <f t="shared" si="9"/>
        <v>no</v>
      </c>
      <c r="P30" s="70" t="str">
        <f t="shared" si="0"/>
        <v xml:space="preserve"> </v>
      </c>
    </row>
    <row r="31" spans="1:16" x14ac:dyDescent="0.25">
      <c r="A31" s="86"/>
      <c r="B31" s="65"/>
      <c r="C31" s="57">
        <v>0</v>
      </c>
      <c r="D31" s="57">
        <v>0</v>
      </c>
      <c r="E31" s="57">
        <v>0</v>
      </c>
      <c r="F31" s="57">
        <v>0</v>
      </c>
      <c r="G31" s="66" t="str">
        <f t="shared" si="1"/>
        <v xml:space="preserve"> </v>
      </c>
      <c r="H31" s="67" t="str">
        <f t="shared" si="10"/>
        <v xml:space="preserve"> </v>
      </c>
      <c r="I31" s="67" t="str">
        <f t="shared" si="11"/>
        <v xml:space="preserve"> </v>
      </c>
      <c r="J31" s="68" t="str">
        <f t="shared" si="12"/>
        <v xml:space="preserve"> </v>
      </c>
      <c r="K31" s="67" t="str">
        <f t="shared" si="5"/>
        <v xml:space="preserve"> </v>
      </c>
      <c r="L31" s="67" t="str">
        <f t="shared" si="13"/>
        <v xml:space="preserve"> </v>
      </c>
      <c r="M31" s="67" t="str">
        <f t="shared" si="14"/>
        <v xml:space="preserve"> </v>
      </c>
      <c r="N31" s="68" t="str">
        <f t="shared" si="15"/>
        <v xml:space="preserve"> </v>
      </c>
      <c r="O31" s="69" t="str">
        <f t="shared" si="9"/>
        <v>no</v>
      </c>
      <c r="P31" s="70" t="str">
        <f t="shared" si="0"/>
        <v xml:space="preserve"> </v>
      </c>
    </row>
    <row r="32" spans="1:16" x14ac:dyDescent="0.25">
      <c r="A32" s="86"/>
      <c r="B32" s="65"/>
      <c r="C32" s="57">
        <v>0</v>
      </c>
      <c r="D32" s="57">
        <v>0</v>
      </c>
      <c r="E32" s="57">
        <v>0</v>
      </c>
      <c r="F32" s="57">
        <v>0</v>
      </c>
      <c r="G32" s="66" t="str">
        <f t="shared" si="1"/>
        <v xml:space="preserve"> </v>
      </c>
      <c r="H32" s="67" t="str">
        <f t="shared" si="10"/>
        <v xml:space="preserve"> </v>
      </c>
      <c r="I32" s="67" t="str">
        <f t="shared" si="11"/>
        <v xml:space="preserve"> </v>
      </c>
      <c r="J32" s="68" t="str">
        <f t="shared" si="12"/>
        <v xml:space="preserve"> </v>
      </c>
      <c r="K32" s="67" t="str">
        <f t="shared" si="5"/>
        <v xml:space="preserve"> </v>
      </c>
      <c r="L32" s="67" t="str">
        <f t="shared" si="13"/>
        <v xml:space="preserve"> </v>
      </c>
      <c r="M32" s="67" t="str">
        <f t="shared" si="14"/>
        <v xml:space="preserve"> </v>
      </c>
      <c r="N32" s="68" t="str">
        <f t="shared" si="15"/>
        <v xml:space="preserve"> </v>
      </c>
      <c r="O32" s="69" t="str">
        <f t="shared" si="9"/>
        <v>no</v>
      </c>
      <c r="P32" s="70" t="str">
        <f t="shared" si="0"/>
        <v xml:space="preserve"> </v>
      </c>
    </row>
    <row r="33" spans="1:16" x14ac:dyDescent="0.25">
      <c r="A33" s="86"/>
      <c r="B33" s="65"/>
      <c r="C33" s="57">
        <v>0</v>
      </c>
      <c r="D33" s="57">
        <v>0</v>
      </c>
      <c r="E33" s="57">
        <v>0</v>
      </c>
      <c r="F33" s="57">
        <v>0</v>
      </c>
      <c r="G33" s="66" t="str">
        <f t="shared" si="1"/>
        <v xml:space="preserve"> </v>
      </c>
      <c r="H33" s="67" t="str">
        <f t="shared" si="10"/>
        <v xml:space="preserve"> </v>
      </c>
      <c r="I33" s="67" t="str">
        <f t="shared" si="11"/>
        <v xml:space="preserve"> </v>
      </c>
      <c r="J33" s="68" t="str">
        <f t="shared" si="12"/>
        <v xml:space="preserve"> </v>
      </c>
      <c r="K33" s="67" t="str">
        <f t="shared" si="5"/>
        <v xml:space="preserve"> </v>
      </c>
      <c r="L33" s="67" t="str">
        <f t="shared" si="13"/>
        <v xml:space="preserve"> </v>
      </c>
      <c r="M33" s="67" t="str">
        <f t="shared" si="14"/>
        <v xml:space="preserve"> </v>
      </c>
      <c r="N33" s="68" t="str">
        <f t="shared" si="15"/>
        <v xml:space="preserve"> </v>
      </c>
      <c r="O33" s="69" t="str">
        <f t="shared" si="9"/>
        <v>no</v>
      </c>
      <c r="P33" s="70" t="str">
        <f t="shared" si="0"/>
        <v xml:space="preserve"> </v>
      </c>
    </row>
    <row r="34" spans="1:16" x14ac:dyDescent="0.25">
      <c r="A34" s="86"/>
      <c r="B34" s="65"/>
      <c r="C34" s="57">
        <v>0</v>
      </c>
      <c r="D34" s="57">
        <v>0</v>
      </c>
      <c r="E34" s="57">
        <v>0</v>
      </c>
      <c r="F34" s="57">
        <v>0</v>
      </c>
      <c r="G34" s="66" t="str">
        <f t="shared" si="1"/>
        <v xml:space="preserve"> </v>
      </c>
      <c r="H34" s="67" t="str">
        <f t="shared" si="10"/>
        <v xml:space="preserve"> </v>
      </c>
      <c r="I34" s="67" t="str">
        <f t="shared" si="11"/>
        <v xml:space="preserve"> </v>
      </c>
      <c r="J34" s="68" t="str">
        <f t="shared" si="12"/>
        <v xml:space="preserve"> </v>
      </c>
      <c r="K34" s="67" t="str">
        <f t="shared" si="5"/>
        <v xml:space="preserve"> </v>
      </c>
      <c r="L34" s="67" t="str">
        <f t="shared" si="13"/>
        <v xml:space="preserve"> </v>
      </c>
      <c r="M34" s="67" t="str">
        <f t="shared" si="14"/>
        <v xml:space="preserve"> </v>
      </c>
      <c r="N34" s="68" t="str">
        <f t="shared" si="15"/>
        <v xml:space="preserve"> </v>
      </c>
      <c r="O34" s="69" t="str">
        <f t="shared" si="9"/>
        <v>no</v>
      </c>
      <c r="P34" s="70" t="str">
        <f t="shared" si="0"/>
        <v xml:space="preserve"> </v>
      </c>
    </row>
    <row r="35" spans="1:16" x14ac:dyDescent="0.25">
      <c r="A35" s="86"/>
      <c r="B35" s="65"/>
      <c r="C35" s="57">
        <v>0</v>
      </c>
      <c r="D35" s="57">
        <v>0</v>
      </c>
      <c r="E35" s="57">
        <v>0</v>
      </c>
      <c r="F35" s="57">
        <v>0</v>
      </c>
      <c r="G35" s="66" t="str">
        <f t="shared" si="1"/>
        <v xml:space="preserve"> </v>
      </c>
      <c r="H35" s="67" t="str">
        <f t="shared" si="10"/>
        <v xml:space="preserve"> </v>
      </c>
      <c r="I35" s="67" t="str">
        <f t="shared" si="11"/>
        <v xml:space="preserve"> </v>
      </c>
      <c r="J35" s="68" t="str">
        <f t="shared" si="12"/>
        <v xml:space="preserve"> </v>
      </c>
      <c r="K35" s="67" t="str">
        <f t="shared" si="5"/>
        <v xml:space="preserve"> </v>
      </c>
      <c r="L35" s="67" t="str">
        <f t="shared" si="13"/>
        <v xml:space="preserve"> </v>
      </c>
      <c r="M35" s="67" t="str">
        <f t="shared" si="14"/>
        <v xml:space="preserve"> </v>
      </c>
      <c r="N35" s="68" t="str">
        <f t="shared" si="15"/>
        <v xml:space="preserve"> </v>
      </c>
      <c r="O35" s="69" t="str">
        <f t="shared" si="9"/>
        <v>no</v>
      </c>
      <c r="P35" s="70" t="str">
        <f t="shared" si="0"/>
        <v xml:space="preserve"> </v>
      </c>
    </row>
    <row r="36" spans="1:16" x14ac:dyDescent="0.25">
      <c r="A36" s="86"/>
      <c r="B36" s="65"/>
      <c r="C36" s="57">
        <v>0</v>
      </c>
      <c r="D36" s="57">
        <v>0</v>
      </c>
      <c r="E36" s="57">
        <v>0</v>
      </c>
      <c r="F36" s="57">
        <v>0</v>
      </c>
      <c r="G36" s="66" t="str">
        <f t="shared" si="1"/>
        <v xml:space="preserve"> </v>
      </c>
      <c r="H36" s="67" t="str">
        <f t="shared" si="10"/>
        <v xml:space="preserve"> </v>
      </c>
      <c r="I36" s="67" t="str">
        <f t="shared" si="11"/>
        <v xml:space="preserve"> </v>
      </c>
      <c r="J36" s="68" t="str">
        <f t="shared" si="12"/>
        <v xml:space="preserve"> </v>
      </c>
      <c r="K36" s="67" t="str">
        <f t="shared" si="5"/>
        <v xml:space="preserve"> </v>
      </c>
      <c r="L36" s="67" t="str">
        <f t="shared" si="13"/>
        <v xml:space="preserve"> </v>
      </c>
      <c r="M36" s="67" t="str">
        <f t="shared" si="14"/>
        <v xml:space="preserve"> </v>
      </c>
      <c r="N36" s="68" t="str">
        <f t="shared" si="15"/>
        <v xml:space="preserve"> </v>
      </c>
      <c r="O36" s="69" t="str">
        <f t="shared" si="9"/>
        <v>no</v>
      </c>
      <c r="P36" s="70" t="str">
        <f t="shared" si="0"/>
        <v xml:space="preserve"> </v>
      </c>
    </row>
    <row r="37" spans="1:16" x14ac:dyDescent="0.25">
      <c r="A37" s="86"/>
      <c r="B37" s="65"/>
      <c r="C37" s="57">
        <v>0</v>
      </c>
      <c r="D37" s="57">
        <v>0</v>
      </c>
      <c r="E37" s="57">
        <v>0</v>
      </c>
      <c r="F37" s="57">
        <v>0</v>
      </c>
      <c r="G37" s="66" t="str">
        <f t="shared" si="1"/>
        <v xml:space="preserve"> </v>
      </c>
      <c r="H37" s="67" t="str">
        <f t="shared" si="10"/>
        <v xml:space="preserve"> </v>
      </c>
      <c r="I37" s="67" t="str">
        <f t="shared" si="11"/>
        <v xml:space="preserve"> </v>
      </c>
      <c r="J37" s="68" t="str">
        <f t="shared" si="12"/>
        <v xml:space="preserve"> </v>
      </c>
      <c r="K37" s="67" t="str">
        <f t="shared" si="5"/>
        <v xml:space="preserve"> </v>
      </c>
      <c r="L37" s="67" t="str">
        <f t="shared" si="13"/>
        <v xml:space="preserve"> </v>
      </c>
      <c r="M37" s="67" t="str">
        <f t="shared" si="14"/>
        <v xml:space="preserve"> </v>
      </c>
      <c r="N37" s="68" t="str">
        <f t="shared" si="15"/>
        <v xml:space="preserve"> </v>
      </c>
      <c r="O37" s="69" t="str">
        <f t="shared" si="9"/>
        <v>no</v>
      </c>
      <c r="P37" s="70" t="str">
        <f t="shared" si="0"/>
        <v xml:space="preserve"> </v>
      </c>
    </row>
    <row r="38" spans="1:16" x14ac:dyDescent="0.25">
      <c r="A38" s="86"/>
      <c r="B38" s="65"/>
      <c r="C38" s="57">
        <v>0</v>
      </c>
      <c r="D38" s="57">
        <v>0</v>
      </c>
      <c r="E38" s="57">
        <v>0</v>
      </c>
      <c r="F38" s="57">
        <v>0</v>
      </c>
      <c r="G38" s="66" t="str">
        <f t="shared" si="1"/>
        <v xml:space="preserve"> </v>
      </c>
      <c r="H38" s="67" t="str">
        <f t="shared" si="10"/>
        <v xml:space="preserve"> </v>
      </c>
      <c r="I38" s="67" t="str">
        <f t="shared" si="11"/>
        <v xml:space="preserve"> </v>
      </c>
      <c r="J38" s="68" t="str">
        <f t="shared" si="12"/>
        <v xml:space="preserve"> </v>
      </c>
      <c r="K38" s="67" t="str">
        <f t="shared" si="5"/>
        <v xml:space="preserve"> </v>
      </c>
      <c r="L38" s="67" t="str">
        <f t="shared" si="13"/>
        <v xml:space="preserve"> </v>
      </c>
      <c r="M38" s="67" t="str">
        <f t="shared" si="14"/>
        <v xml:space="preserve"> </v>
      </c>
      <c r="N38" s="68" t="str">
        <f t="shared" si="15"/>
        <v xml:space="preserve"> </v>
      </c>
      <c r="O38" s="69" t="str">
        <f t="shared" si="9"/>
        <v>no</v>
      </c>
      <c r="P38" s="70" t="str">
        <f t="shared" si="0"/>
        <v xml:space="preserve"> </v>
      </c>
    </row>
    <row r="39" spans="1:16" x14ac:dyDescent="0.25">
      <c r="A39" s="86"/>
      <c r="B39" s="65"/>
      <c r="C39" s="57">
        <v>0</v>
      </c>
      <c r="D39" s="57">
        <v>0</v>
      </c>
      <c r="E39" s="57">
        <v>0</v>
      </c>
      <c r="F39" s="57">
        <v>0</v>
      </c>
      <c r="G39" s="66" t="str">
        <f t="shared" si="1"/>
        <v xml:space="preserve"> </v>
      </c>
      <c r="H39" s="67" t="str">
        <f t="shared" si="10"/>
        <v xml:space="preserve"> </v>
      </c>
      <c r="I39" s="67" t="str">
        <f t="shared" si="11"/>
        <v xml:space="preserve"> </v>
      </c>
      <c r="J39" s="68" t="str">
        <f t="shared" si="12"/>
        <v xml:space="preserve"> </v>
      </c>
      <c r="K39" s="67" t="str">
        <f t="shared" si="5"/>
        <v xml:space="preserve"> </v>
      </c>
      <c r="L39" s="67" t="str">
        <f t="shared" si="13"/>
        <v xml:space="preserve"> </v>
      </c>
      <c r="M39" s="67" t="str">
        <f t="shared" si="14"/>
        <v xml:space="preserve"> </v>
      </c>
      <c r="N39" s="68" t="str">
        <f t="shared" si="15"/>
        <v xml:space="preserve"> </v>
      </c>
      <c r="O39" s="69" t="str">
        <f t="shared" si="9"/>
        <v>no</v>
      </c>
      <c r="P39" s="70" t="str">
        <f t="shared" si="0"/>
        <v xml:space="preserve"> </v>
      </c>
    </row>
    <row r="40" spans="1:16" x14ac:dyDescent="0.25">
      <c r="A40" s="86"/>
      <c r="B40" s="65"/>
      <c r="C40" s="57">
        <v>0</v>
      </c>
      <c r="D40" s="57">
        <v>0</v>
      </c>
      <c r="E40" s="57">
        <v>0</v>
      </c>
      <c r="F40" s="57">
        <v>0</v>
      </c>
      <c r="G40" s="66" t="str">
        <f t="shared" si="1"/>
        <v xml:space="preserve"> </v>
      </c>
      <c r="H40" s="67" t="str">
        <f t="shared" si="10"/>
        <v xml:space="preserve"> </v>
      </c>
      <c r="I40" s="67" t="str">
        <f t="shared" si="11"/>
        <v xml:space="preserve"> </v>
      </c>
      <c r="J40" s="68" t="str">
        <f t="shared" si="12"/>
        <v xml:space="preserve"> </v>
      </c>
      <c r="K40" s="67" t="str">
        <f t="shared" si="5"/>
        <v xml:space="preserve"> </v>
      </c>
      <c r="L40" s="67" t="str">
        <f t="shared" si="13"/>
        <v xml:space="preserve"> </v>
      </c>
      <c r="M40" s="67" t="str">
        <f t="shared" si="14"/>
        <v xml:space="preserve"> </v>
      </c>
      <c r="N40" s="68" t="str">
        <f t="shared" si="15"/>
        <v xml:space="preserve"> </v>
      </c>
      <c r="O40" s="69" t="str">
        <f t="shared" si="9"/>
        <v>no</v>
      </c>
      <c r="P40" s="70" t="str">
        <f t="shared" si="0"/>
        <v xml:space="preserve"> </v>
      </c>
    </row>
    <row r="41" spans="1:16" x14ac:dyDescent="0.25">
      <c r="A41" s="86"/>
      <c r="B41" s="65"/>
      <c r="C41" s="57">
        <v>0</v>
      </c>
      <c r="D41" s="57">
        <v>0</v>
      </c>
      <c r="E41" s="57">
        <v>0</v>
      </c>
      <c r="F41" s="57">
        <v>0</v>
      </c>
      <c r="G41" s="66" t="str">
        <f t="shared" si="1"/>
        <v xml:space="preserve"> </v>
      </c>
      <c r="H41" s="67" t="str">
        <f t="shared" si="10"/>
        <v xml:space="preserve"> </v>
      </c>
      <c r="I41" s="67" t="str">
        <f t="shared" si="11"/>
        <v xml:space="preserve"> </v>
      </c>
      <c r="J41" s="68" t="str">
        <f t="shared" si="12"/>
        <v xml:space="preserve"> </v>
      </c>
      <c r="K41" s="67" t="str">
        <f t="shared" si="5"/>
        <v xml:space="preserve"> </v>
      </c>
      <c r="L41" s="67" t="str">
        <f t="shared" si="13"/>
        <v xml:space="preserve"> </v>
      </c>
      <c r="M41" s="67" t="str">
        <f t="shared" si="14"/>
        <v xml:space="preserve"> </v>
      </c>
      <c r="N41" s="68" t="str">
        <f t="shared" si="15"/>
        <v xml:space="preserve"> </v>
      </c>
      <c r="O41" s="69" t="str">
        <f t="shared" si="9"/>
        <v>no</v>
      </c>
      <c r="P41" s="70" t="str">
        <f t="shared" si="0"/>
        <v xml:space="preserve"> </v>
      </c>
    </row>
    <row r="42" spans="1:16" x14ac:dyDescent="0.25">
      <c r="A42" s="86"/>
      <c r="B42" s="65"/>
      <c r="C42" s="57">
        <v>0</v>
      </c>
      <c r="D42" s="57">
        <v>0</v>
      </c>
      <c r="E42" s="57">
        <v>0</v>
      </c>
      <c r="F42" s="57">
        <v>0</v>
      </c>
      <c r="G42" s="66" t="str">
        <f t="shared" si="1"/>
        <v xml:space="preserve"> </v>
      </c>
      <c r="H42" s="67" t="str">
        <f t="shared" si="2"/>
        <v xml:space="preserve"> </v>
      </c>
      <c r="I42" s="67" t="str">
        <f t="shared" si="3"/>
        <v xml:space="preserve"> </v>
      </c>
      <c r="J42" s="68" t="str">
        <f t="shared" si="4"/>
        <v xml:space="preserve"> </v>
      </c>
      <c r="K42" s="67" t="str">
        <f t="shared" si="5"/>
        <v xml:space="preserve"> </v>
      </c>
      <c r="L42" s="67" t="str">
        <f t="shared" si="6"/>
        <v xml:space="preserve"> </v>
      </c>
      <c r="M42" s="67" t="str">
        <f t="shared" si="7"/>
        <v xml:space="preserve"> </v>
      </c>
      <c r="N42" s="68" t="str">
        <f t="shared" si="8"/>
        <v xml:space="preserve"> </v>
      </c>
      <c r="O42" s="69" t="str">
        <f t="shared" si="9"/>
        <v>no</v>
      </c>
      <c r="P42" s="70" t="str">
        <f t="shared" si="0"/>
        <v xml:space="preserve"> </v>
      </c>
    </row>
    <row r="43" spans="1:16" x14ac:dyDescent="0.25">
      <c r="A43" s="86"/>
      <c r="B43" s="65"/>
      <c r="C43" s="57">
        <v>0</v>
      </c>
      <c r="D43" s="57">
        <v>0</v>
      </c>
      <c r="E43" s="57">
        <v>0</v>
      </c>
      <c r="F43" s="57">
        <v>0</v>
      </c>
      <c r="G43" s="66" t="str">
        <f t="shared" si="1"/>
        <v xml:space="preserve"> </v>
      </c>
      <c r="H43" s="67" t="str">
        <f t="shared" si="2"/>
        <v xml:space="preserve"> </v>
      </c>
      <c r="I43" s="67" t="str">
        <f t="shared" si="3"/>
        <v xml:space="preserve"> </v>
      </c>
      <c r="J43" s="68" t="str">
        <f t="shared" si="4"/>
        <v xml:space="preserve"> </v>
      </c>
      <c r="K43" s="67" t="str">
        <f t="shared" si="5"/>
        <v xml:space="preserve"> </v>
      </c>
      <c r="L43" s="67" t="str">
        <f t="shared" si="6"/>
        <v xml:space="preserve"> </v>
      </c>
      <c r="M43" s="67" t="str">
        <f t="shared" si="7"/>
        <v xml:space="preserve"> </v>
      </c>
      <c r="N43" s="68" t="str">
        <f t="shared" si="8"/>
        <v xml:space="preserve"> </v>
      </c>
      <c r="O43" s="69" t="str">
        <f t="shared" si="9"/>
        <v>no</v>
      </c>
      <c r="P43" s="70" t="str">
        <f t="shared" si="0"/>
        <v xml:space="preserve"> </v>
      </c>
    </row>
    <row r="44" spans="1:16" x14ac:dyDescent="0.25">
      <c r="A44" s="86"/>
      <c r="B44" s="65"/>
      <c r="C44" s="57">
        <v>0</v>
      </c>
      <c r="D44" s="57">
        <v>0</v>
      </c>
      <c r="E44" s="57">
        <v>0</v>
      </c>
      <c r="F44" s="57">
        <v>0</v>
      </c>
      <c r="G44" s="66" t="str">
        <f t="shared" si="1"/>
        <v xml:space="preserve"> </v>
      </c>
      <c r="H44" s="67" t="str">
        <f t="shared" si="2"/>
        <v xml:space="preserve"> </v>
      </c>
      <c r="I44" s="67" t="str">
        <f t="shared" si="3"/>
        <v xml:space="preserve"> </v>
      </c>
      <c r="J44" s="68" t="str">
        <f t="shared" si="4"/>
        <v xml:space="preserve"> </v>
      </c>
      <c r="K44" s="67" t="str">
        <f t="shared" si="5"/>
        <v xml:space="preserve"> </v>
      </c>
      <c r="L44" s="67" t="str">
        <f t="shared" si="6"/>
        <v xml:space="preserve"> </v>
      </c>
      <c r="M44" s="67" t="str">
        <f t="shared" si="7"/>
        <v xml:space="preserve"> </v>
      </c>
      <c r="N44" s="68" t="str">
        <f t="shared" si="8"/>
        <v xml:space="preserve"> </v>
      </c>
      <c r="O44" s="69" t="str">
        <f t="shared" si="9"/>
        <v>no</v>
      </c>
      <c r="P44" s="70" t="str">
        <f>IF(AND(G44="X",K44="X"),"Assets",IF(AND(H44="X",L44="X"),"Liabilities",IF(AND(I44="X",M44="X"),"Revenues",IF(AND(J44="X",N44="X"),"Expenditures"," "))))</f>
        <v xml:space="preserve"> </v>
      </c>
    </row>
    <row r="45" spans="1:16" x14ac:dyDescent="0.25">
      <c r="A45" s="64"/>
      <c r="B45" s="65"/>
      <c r="C45" s="57">
        <v>0</v>
      </c>
      <c r="D45" s="57">
        <v>0</v>
      </c>
      <c r="E45" s="57">
        <v>0</v>
      </c>
      <c r="F45" s="57">
        <v>0</v>
      </c>
      <c r="G45" s="66" t="str">
        <f t="shared" si="1"/>
        <v xml:space="preserve"> </v>
      </c>
      <c r="H45" s="67" t="str">
        <f t="shared" si="2"/>
        <v xml:space="preserve"> </v>
      </c>
      <c r="I45" s="67" t="str">
        <f t="shared" si="3"/>
        <v xml:space="preserve"> </v>
      </c>
      <c r="J45" s="68" t="str">
        <f t="shared" si="4"/>
        <v xml:space="preserve"> </v>
      </c>
      <c r="K45" s="67" t="str">
        <f t="shared" si="5"/>
        <v xml:space="preserve"> </v>
      </c>
      <c r="L45" s="67" t="str">
        <f t="shared" si="6"/>
        <v xml:space="preserve"> </v>
      </c>
      <c r="M45" s="67" t="str">
        <f t="shared" si="7"/>
        <v xml:space="preserve"> </v>
      </c>
      <c r="N45" s="68" t="str">
        <f t="shared" si="8"/>
        <v xml:space="preserve"> </v>
      </c>
      <c r="O45" s="69" t="str">
        <f t="shared" si="9"/>
        <v>no</v>
      </c>
      <c r="P45" s="70" t="str">
        <f>IF(AND(G45="X",K45="X"),"Assets",IF(AND(H45="X",L45="X"),"Liabilities",IF(AND(I45="X",M45="X"),"Revenues",IF(AND(J45="X",N45="X"),"Expenditures"," "))))</f>
        <v xml:space="preserve"> </v>
      </c>
    </row>
    <row r="46" spans="1:16" x14ac:dyDescent="0.25">
      <c r="A46" s="64"/>
      <c r="B46" s="65"/>
      <c r="C46" s="57">
        <v>0</v>
      </c>
      <c r="D46" s="57">
        <v>0</v>
      </c>
      <c r="E46" s="57">
        <v>0</v>
      </c>
      <c r="F46" s="57">
        <v>0</v>
      </c>
      <c r="G46" s="66" t="str">
        <f t="shared" si="1"/>
        <v xml:space="preserve"> </v>
      </c>
      <c r="H46" s="67" t="str">
        <f t="shared" si="2"/>
        <v xml:space="preserve"> </v>
      </c>
      <c r="I46" s="67" t="str">
        <f t="shared" si="3"/>
        <v xml:space="preserve"> </v>
      </c>
      <c r="J46" s="68" t="str">
        <f t="shared" si="4"/>
        <v xml:space="preserve"> </v>
      </c>
      <c r="K46" s="67" t="str">
        <f t="shared" si="5"/>
        <v xml:space="preserve"> </v>
      </c>
      <c r="L46" s="67" t="str">
        <f t="shared" si="6"/>
        <v xml:space="preserve"> </v>
      </c>
      <c r="M46" s="67" t="str">
        <f t="shared" si="7"/>
        <v xml:space="preserve"> </v>
      </c>
      <c r="N46" s="68" t="str">
        <f t="shared" si="8"/>
        <v xml:space="preserve"> </v>
      </c>
      <c r="O46" s="69" t="str">
        <f t="shared" si="9"/>
        <v>no</v>
      </c>
      <c r="P46" s="70" t="str">
        <f>IF(AND(G46="X",K46="X"),"Assets",IF(AND(H46="X",L46="X"),"Liabilities",IF(AND(I46="X",M46="X"),"Revenues",IF(AND(J46="X",N46="X"),"Expenditures"," "))))</f>
        <v xml:space="preserve"> </v>
      </c>
    </row>
    <row r="47" spans="1:16" x14ac:dyDescent="0.25">
      <c r="A47" s="64"/>
      <c r="B47" s="65"/>
      <c r="C47" s="57">
        <v>0</v>
      </c>
      <c r="D47" s="57">
        <v>0</v>
      </c>
      <c r="E47" s="57">
        <v>0</v>
      </c>
      <c r="F47" s="57">
        <v>0</v>
      </c>
      <c r="G47" s="66" t="str">
        <f t="shared" si="1"/>
        <v xml:space="preserve"> </v>
      </c>
      <c r="H47" s="67" t="str">
        <f t="shared" si="2"/>
        <v xml:space="preserve"> </v>
      </c>
      <c r="I47" s="67" t="str">
        <f t="shared" si="3"/>
        <v xml:space="preserve"> </v>
      </c>
      <c r="J47" s="68" t="str">
        <f t="shared" si="4"/>
        <v xml:space="preserve"> </v>
      </c>
      <c r="K47" s="67" t="str">
        <f t="shared" si="5"/>
        <v xml:space="preserve"> </v>
      </c>
      <c r="L47" s="67" t="str">
        <f t="shared" si="6"/>
        <v xml:space="preserve"> </v>
      </c>
      <c r="M47" s="67" t="str">
        <f t="shared" si="7"/>
        <v xml:space="preserve"> </v>
      </c>
      <c r="N47" s="68" t="str">
        <f t="shared" si="8"/>
        <v xml:space="preserve"> </v>
      </c>
      <c r="O47" s="69" t="str">
        <f t="shared" si="9"/>
        <v>no</v>
      </c>
      <c r="P47" s="70" t="str">
        <f>IF(AND(G47="X",K47="X"),"Assets",IF(AND(H47="X",L47="X"),"Liabilities",IF(AND(I47="X",M47="X"),"Revenues",IF(AND(J47="X",N47="X"),"Expenditures"," "))))</f>
        <v xml:space="preserve"> </v>
      </c>
    </row>
    <row r="48" spans="1:16" x14ac:dyDescent="0.25">
      <c r="A48" s="64"/>
      <c r="B48" s="65"/>
      <c r="C48" s="57">
        <v>0</v>
      </c>
      <c r="D48" s="57">
        <v>0</v>
      </c>
      <c r="E48" s="57">
        <v>0</v>
      </c>
      <c r="F48" s="57">
        <v>0</v>
      </c>
      <c r="G48" s="66" t="str">
        <f t="shared" si="1"/>
        <v xml:space="preserve"> </v>
      </c>
      <c r="H48" s="67" t="str">
        <f t="shared" si="2"/>
        <v xml:space="preserve"> </v>
      </c>
      <c r="I48" s="67" t="str">
        <f t="shared" si="3"/>
        <v xml:space="preserve"> </v>
      </c>
      <c r="J48" s="68" t="str">
        <f t="shared" si="4"/>
        <v xml:space="preserve"> </v>
      </c>
      <c r="K48" s="67" t="str">
        <f t="shared" si="5"/>
        <v xml:space="preserve"> </v>
      </c>
      <c r="L48" s="67" t="str">
        <f t="shared" si="6"/>
        <v xml:space="preserve"> </v>
      </c>
      <c r="M48" s="67" t="str">
        <f t="shared" si="7"/>
        <v xml:space="preserve"> </v>
      </c>
      <c r="N48" s="68" t="str">
        <f t="shared" si="8"/>
        <v xml:space="preserve"> </v>
      </c>
      <c r="O48" s="69" t="str">
        <f t="shared" si="9"/>
        <v>no</v>
      </c>
      <c r="P48" s="70" t="str">
        <f>IF(AND(G48="X",K48="X"),"Assets",IF(AND(H48="X",L48="X"),"Liabilities",IF(AND(I48="X",M48="X"),"Revenues",IF(AND(J48="X",N48="X"),"Expenditures"," "))))</f>
        <v xml:space="preserve"> </v>
      </c>
    </row>
    <row r="49" spans="1:16" x14ac:dyDescent="0.25">
      <c r="A49" s="82" t="s">
        <v>9</v>
      </c>
      <c r="B49" s="8"/>
      <c r="C49" s="85"/>
      <c r="D49" s="85"/>
      <c r="E49" s="85"/>
      <c r="F49" s="85"/>
      <c r="G49" s="40"/>
      <c r="H49" s="41"/>
      <c r="I49" s="41"/>
      <c r="J49" s="42"/>
      <c r="K49" s="40"/>
      <c r="L49" s="41"/>
      <c r="M49" s="41"/>
      <c r="N49" s="42"/>
      <c r="O49" s="34"/>
      <c r="P49" s="35"/>
    </row>
    <row r="50" spans="1:16" x14ac:dyDescent="0.25">
      <c r="A50" s="86"/>
      <c r="B50" s="65"/>
      <c r="C50" s="57">
        <v>0</v>
      </c>
      <c r="D50" s="57">
        <v>0</v>
      </c>
      <c r="E50" s="57">
        <v>0</v>
      </c>
      <c r="F50" s="57">
        <v>0</v>
      </c>
      <c r="G50" s="66" t="str">
        <f>IF(C50&gt;$C$58,"X"," ")</f>
        <v xml:space="preserve"> </v>
      </c>
      <c r="H50" s="67" t="str">
        <f>IF(D50&gt;$D$58,"X"," ")</f>
        <v xml:space="preserve"> </v>
      </c>
      <c r="I50" s="67" t="str">
        <f>IF(E50&gt;$E$58,"X"," ")</f>
        <v xml:space="preserve"> </v>
      </c>
      <c r="J50" s="68" t="str">
        <f>IF(F50&gt;$F$58,"X"," ")</f>
        <v xml:space="preserve"> </v>
      </c>
      <c r="K50" s="66" t="str">
        <f>IF(G50=" "," ",IF(C50&gt;$C$72,"X"," "))</f>
        <v xml:space="preserve"> </v>
      </c>
      <c r="L50" s="67" t="str">
        <f>IF(H50=" "," ",IF(D50&gt;$D$72,"X"," "))</f>
        <v xml:space="preserve"> </v>
      </c>
      <c r="M50" s="67" t="str">
        <f>IF(I50=" "," ",IF(E50&gt;$E$72,"X"," "))</f>
        <v xml:space="preserve"> </v>
      </c>
      <c r="N50" s="68" t="str">
        <f>IF(J50=" "," ",IF(F50&gt;$F$72,"X"," "))</f>
        <v xml:space="preserve"> </v>
      </c>
      <c r="O50" s="69" t="str">
        <f>IF(P50=" ","no","yes")</f>
        <v>no</v>
      </c>
      <c r="P50" s="70" t="str">
        <f>IF(AND(G50="X",K50="X"),"Assets",IF(AND(H50="X",L50="X"),"Liabilities",IF(AND(I50="X",M50="X"),"Revenues",IF(AND(J50="X",N50="X"),"Expenditures"," "))))</f>
        <v xml:space="preserve"> </v>
      </c>
    </row>
    <row r="51" spans="1:16" x14ac:dyDescent="0.25">
      <c r="A51" s="86"/>
      <c r="B51" s="65"/>
      <c r="C51" s="57">
        <v>0</v>
      </c>
      <c r="D51" s="57">
        <v>0</v>
      </c>
      <c r="E51" s="57">
        <v>0</v>
      </c>
      <c r="F51" s="57">
        <v>0</v>
      </c>
      <c r="G51" s="66" t="str">
        <f>IF(C51&gt;$C$58,"X"," ")</f>
        <v xml:space="preserve"> </v>
      </c>
      <c r="H51" s="67" t="str">
        <f>IF(D51&gt;$D$58,"X"," ")</f>
        <v xml:space="preserve"> </v>
      </c>
      <c r="I51" s="67" t="str">
        <f>IF(E51&gt;$E$58,"X"," ")</f>
        <v xml:space="preserve"> </v>
      </c>
      <c r="J51" s="68" t="str">
        <f>IF(F51&gt;$F$58,"X"," ")</f>
        <v xml:space="preserve"> </v>
      </c>
      <c r="K51" s="66" t="str">
        <f>IF(G51=" "," ",IF(C51&gt;$C$72,"X"," "))</f>
        <v xml:space="preserve"> </v>
      </c>
      <c r="L51" s="67" t="str">
        <f>IF(H51=" "," ",IF(D51&gt;$D$72,"X"," "))</f>
        <v xml:space="preserve"> </v>
      </c>
      <c r="M51" s="67" t="str">
        <f>IF(I51=" "," ",IF(E51&gt;$E$72,"X"," "))</f>
        <v xml:space="preserve"> </v>
      </c>
      <c r="N51" s="68" t="str">
        <f>IF(J51=" "," ",IF(F51&gt;$F$72,"X"," "))</f>
        <v xml:space="preserve"> </v>
      </c>
      <c r="O51" s="69" t="str">
        <f>IF(P51=" ","no","yes")</f>
        <v>no</v>
      </c>
      <c r="P51" s="70" t="str">
        <f>IF(AND(G51="X",K51="X"),"Assets",IF(AND(H51="X",L51="X"),"Liabilities",IF(AND(I51="X",M51="X"),"Revenues",IF(AND(J51="X",N51="X"),"Expenditures"," "))))</f>
        <v xml:space="preserve"> </v>
      </c>
    </row>
    <row r="52" spans="1:16" x14ac:dyDescent="0.25">
      <c r="A52" s="64"/>
      <c r="B52" s="65"/>
      <c r="C52" s="57">
        <v>0</v>
      </c>
      <c r="D52" s="57">
        <v>0</v>
      </c>
      <c r="E52" s="57">
        <v>0</v>
      </c>
      <c r="F52" s="57">
        <v>0</v>
      </c>
      <c r="G52" s="66" t="str">
        <f>IF(C52&gt;$C$58,"X"," ")</f>
        <v xml:space="preserve"> </v>
      </c>
      <c r="H52" s="67" t="str">
        <f>IF(D52&gt;$D$58,"X"," ")</f>
        <v xml:space="preserve"> </v>
      </c>
      <c r="I52" s="67" t="str">
        <f>IF(E52&gt;$E$58,"X"," ")</f>
        <v xml:space="preserve"> </v>
      </c>
      <c r="J52" s="68" t="str">
        <f>IF(F52&gt;$F$58,"X"," ")</f>
        <v xml:space="preserve"> </v>
      </c>
      <c r="K52" s="66" t="str">
        <f>IF(G52=" "," ",IF(C52&gt;$C$72,"X"," "))</f>
        <v xml:space="preserve"> </v>
      </c>
      <c r="L52" s="67" t="str">
        <f>IF(H52=" "," ",IF(D52&gt;$D$72,"X"," "))</f>
        <v xml:space="preserve"> </v>
      </c>
      <c r="M52" s="67" t="str">
        <f>IF(I52=" "," ",IF(E52&gt;$E$72,"X"," "))</f>
        <v xml:space="preserve"> </v>
      </c>
      <c r="N52" s="68" t="str">
        <f>IF(J52=" "," ",IF(F52&gt;$F$72,"X"," "))</f>
        <v xml:space="preserve"> </v>
      </c>
      <c r="O52" s="69" t="str">
        <f>IF(P52=" ","no","yes")</f>
        <v>no</v>
      </c>
      <c r="P52" s="70" t="str">
        <f>IF(AND(G52="X",K52="X"),"Assets",IF(AND(H52="X",L52="X"),"Liabilities",IF(AND(I52="X",M52="X"),"Revenues",IF(AND(J52="X",N52="X"),"Expenditures"," "))))</f>
        <v xml:space="preserve"> </v>
      </c>
    </row>
    <row r="53" spans="1:16" x14ac:dyDescent="0.25">
      <c r="A53" s="82" t="s">
        <v>10</v>
      </c>
      <c r="B53" s="8"/>
      <c r="C53" s="85"/>
      <c r="D53" s="85"/>
      <c r="E53" s="85"/>
      <c r="F53" s="85"/>
      <c r="G53" s="40"/>
      <c r="H53" s="41"/>
      <c r="I53" s="41"/>
      <c r="J53" s="42"/>
      <c r="K53" s="40"/>
      <c r="L53" s="41"/>
      <c r="M53" s="41"/>
      <c r="N53" s="42"/>
      <c r="O53" s="34"/>
      <c r="P53" s="35"/>
    </row>
    <row r="54" spans="1:16" x14ac:dyDescent="0.25">
      <c r="A54" s="86"/>
      <c r="B54" s="65"/>
      <c r="C54" s="57">
        <v>0</v>
      </c>
      <c r="D54" s="57">
        <v>0</v>
      </c>
      <c r="E54" s="57">
        <v>0</v>
      </c>
      <c r="F54" s="57">
        <v>0</v>
      </c>
      <c r="G54" s="66" t="str">
        <f>IF(C54&gt;$C$58,"X"," ")</f>
        <v xml:space="preserve"> </v>
      </c>
      <c r="H54" s="67" t="str">
        <f>IF(D54&gt;$D$58,"X"," ")</f>
        <v xml:space="preserve"> </v>
      </c>
      <c r="I54" s="67" t="str">
        <f>IF(E54&gt;$E$58,"X"," ")</f>
        <v xml:space="preserve"> </v>
      </c>
      <c r="J54" s="68" t="str">
        <f>IF(F54&gt;$F$58,"X"," ")</f>
        <v xml:space="preserve"> </v>
      </c>
      <c r="K54" s="66" t="str">
        <f>IF(G54=" "," ",IF(C54&gt;$C$72,"X"," "))</f>
        <v xml:space="preserve"> </v>
      </c>
      <c r="L54" s="67" t="str">
        <f>IF(H54=" "," ",IF(D54&gt;$D$72,"X"," "))</f>
        <v xml:space="preserve"> </v>
      </c>
      <c r="M54" s="67" t="str">
        <f>IF(I54=" "," ",IF(E54&gt;$E$72,"X"," "))</f>
        <v xml:space="preserve"> </v>
      </c>
      <c r="N54" s="68" t="str">
        <f>IF(J54=" "," ",IF(F54&gt;$F$72,"X"," "))</f>
        <v xml:space="preserve"> </v>
      </c>
      <c r="O54" s="69" t="str">
        <f>IF(P54=" ","no","yes")</f>
        <v>no</v>
      </c>
      <c r="P54" s="70" t="str">
        <f>IF(AND(G54="X",K54="X"),"Assets",IF(AND(H54="X",L54="X"),"Liabilities",IF(AND(I54="X",M54="X"),"Revenues",IF(AND(J54="X",N54="X"),"Expenditures"," "))))</f>
        <v xml:space="preserve"> </v>
      </c>
    </row>
    <row r="55" spans="1:16" x14ac:dyDescent="0.25">
      <c r="A55" s="86"/>
      <c r="B55" s="65"/>
      <c r="C55" s="57">
        <v>0</v>
      </c>
      <c r="D55" s="57">
        <v>0</v>
      </c>
      <c r="E55" s="57">
        <v>0</v>
      </c>
      <c r="F55" s="57">
        <v>0</v>
      </c>
      <c r="G55" s="66" t="str">
        <f>IF(C55&gt;$C$58,"X"," ")</f>
        <v xml:space="preserve"> </v>
      </c>
      <c r="H55" s="67" t="str">
        <f>IF(D55&gt;$D$58,"X"," ")</f>
        <v xml:space="preserve"> </v>
      </c>
      <c r="I55" s="67" t="str">
        <f>IF(E55&gt;$E$58,"X"," ")</f>
        <v xml:space="preserve"> </v>
      </c>
      <c r="J55" s="68" t="str">
        <f>IF(F55&gt;$F$58,"X"," ")</f>
        <v xml:space="preserve"> </v>
      </c>
      <c r="K55" s="66" t="str">
        <f>IF(G55=" "," ",IF(C55&gt;$C$72,"X"," "))</f>
        <v xml:space="preserve"> </v>
      </c>
      <c r="L55" s="67" t="str">
        <f>IF(H55=" "," ",IF(D55&gt;$D$72,"X"," "))</f>
        <v xml:space="preserve"> </v>
      </c>
      <c r="M55" s="67" t="str">
        <f>IF(I55=" "," ",IF(E55&gt;$E$72,"X"," "))</f>
        <v xml:space="preserve"> </v>
      </c>
      <c r="N55" s="68" t="str">
        <f>IF(J55=" "," ",IF(F55&gt;$F$72,"X"," "))</f>
        <v xml:space="preserve"> </v>
      </c>
      <c r="O55" s="69" t="str">
        <f>IF(P55=" ","no","yes")</f>
        <v>no</v>
      </c>
      <c r="P55" s="70" t="str">
        <f>IF(AND(G55="X",K55="X"),"Assets",IF(AND(H55="X",L55="X"),"Liabilities",IF(AND(I55="X",M55="X"),"Revenues",IF(AND(J55="X",N55="X"),"Expenditures"," "))))</f>
        <v xml:space="preserve"> </v>
      </c>
    </row>
    <row r="56" spans="1:16" ht="18" x14ac:dyDescent="0.4">
      <c r="A56" s="64"/>
      <c r="B56" s="65"/>
      <c r="C56" s="59">
        <v>0</v>
      </c>
      <c r="D56" s="59">
        <v>0</v>
      </c>
      <c r="E56" s="59">
        <v>0</v>
      </c>
      <c r="F56" s="59">
        <v>0</v>
      </c>
      <c r="G56" s="66" t="str">
        <f>IF(C56&gt;$C$58,"X"," ")</f>
        <v xml:space="preserve"> </v>
      </c>
      <c r="H56" s="67" t="str">
        <f>IF(D56&gt;$D$58,"X"," ")</f>
        <v xml:space="preserve"> </v>
      </c>
      <c r="I56" s="67" t="str">
        <f>IF(E56&gt;$E$58,"X"," ")</f>
        <v xml:space="preserve"> </v>
      </c>
      <c r="J56" s="68" t="str">
        <f>IF(F56&gt;$F$58,"X"," ")</f>
        <v xml:space="preserve"> </v>
      </c>
      <c r="K56" s="66" t="str">
        <f>IF(G56=" "," ",IF(C56&gt;$C$72,"X"," "))</f>
        <v xml:space="preserve"> </v>
      </c>
      <c r="L56" s="67" t="str">
        <f>IF(H56=" "," ",IF(D56&gt;$D$72,"X"," "))</f>
        <v xml:space="preserve"> </v>
      </c>
      <c r="M56" s="67" t="str">
        <f>IF(I56=" "," ",IF(E56&gt;$E$72,"X"," "))</f>
        <v xml:space="preserve"> </v>
      </c>
      <c r="N56" s="68" t="str">
        <f>IF(J56=" "," ",IF(F56&gt;$F$72,"X"," "))</f>
        <v xml:space="preserve"> </v>
      </c>
      <c r="O56" s="69" t="str">
        <f>IF(P56=" ","no","yes")</f>
        <v>no</v>
      </c>
      <c r="P56" s="70" t="str">
        <f>IF(AND(G56="X",K56="X"),"Assets",IF(AND(H56="X",L56="X"),"Liabilities",IF(AND(I56="X",M56="X"),"Revenues",IF(AND(J56="X",N56="X"),"Expenditures"," "))))</f>
        <v xml:space="preserve"> </v>
      </c>
    </row>
    <row r="57" spans="1:16" ht="24.75" customHeight="1" x14ac:dyDescent="0.4">
      <c r="A57" s="23"/>
      <c r="B57" s="24" t="s">
        <v>16</v>
      </c>
      <c r="C57" s="60">
        <f>SUM(C7:C56)</f>
        <v>0</v>
      </c>
      <c r="D57" s="60">
        <f>SUM(D7:D56)</f>
        <v>0</v>
      </c>
      <c r="E57" s="60">
        <f>SUM(E7:E56)</f>
        <v>0</v>
      </c>
      <c r="F57" s="60">
        <f>SUM(F7:F56)</f>
        <v>0</v>
      </c>
      <c r="G57" s="10"/>
      <c r="H57" s="11"/>
      <c r="I57" s="11"/>
      <c r="J57" s="12"/>
      <c r="K57" s="10"/>
      <c r="L57" s="11"/>
      <c r="M57" s="11"/>
      <c r="N57" s="12"/>
      <c r="O57" s="9"/>
      <c r="P57" s="39"/>
    </row>
    <row r="58" spans="1:16" x14ac:dyDescent="0.25">
      <c r="A58" s="23" t="s">
        <v>6</v>
      </c>
      <c r="B58" s="23"/>
      <c r="C58" s="61">
        <f>ROUND((C57*0.1),0)</f>
        <v>0</v>
      </c>
      <c r="D58" s="61">
        <f>ROUND((D57*0.1),0)</f>
        <v>0</v>
      </c>
      <c r="E58" s="61">
        <f>ROUND((E57*0.1),0)</f>
        <v>0</v>
      </c>
      <c r="F58" s="61">
        <f>ROUND((F57*0.1),0)</f>
        <v>0</v>
      </c>
      <c r="G58" s="36"/>
      <c r="H58" s="37"/>
      <c r="I58" s="37"/>
      <c r="J58" s="38"/>
      <c r="K58" s="36"/>
      <c r="L58" s="37"/>
      <c r="M58" s="37"/>
      <c r="N58" s="38"/>
      <c r="O58" s="30"/>
      <c r="P58" s="39"/>
    </row>
    <row r="59" spans="1:16" x14ac:dyDescent="0.25">
      <c r="A59" s="23"/>
      <c r="B59" s="23"/>
      <c r="C59" s="43"/>
      <c r="D59" s="43"/>
      <c r="E59" s="43"/>
      <c r="F59" s="43"/>
      <c r="G59" s="36"/>
      <c r="H59" s="37"/>
      <c r="I59" s="37"/>
      <c r="J59" s="38"/>
      <c r="K59" s="36"/>
      <c r="L59" s="37"/>
      <c r="M59" s="37"/>
      <c r="N59" s="38"/>
      <c r="O59" s="30"/>
      <c r="P59" s="39"/>
    </row>
    <row r="60" spans="1:16" x14ac:dyDescent="0.25">
      <c r="A60" s="22" t="s">
        <v>7</v>
      </c>
      <c r="B60" s="23"/>
      <c r="C60" s="44"/>
      <c r="D60" s="44"/>
      <c r="E60" s="44"/>
      <c r="F60" s="44"/>
      <c r="G60" s="40"/>
      <c r="H60" s="41"/>
      <c r="I60" s="41"/>
      <c r="J60" s="42"/>
      <c r="K60" s="40"/>
      <c r="L60" s="41"/>
      <c r="M60" s="41"/>
      <c r="N60" s="42"/>
      <c r="O60" s="34"/>
      <c r="P60" s="35"/>
    </row>
    <row r="61" spans="1:16" x14ac:dyDescent="0.25">
      <c r="A61" s="86"/>
      <c r="B61" s="65"/>
      <c r="C61" s="57">
        <v>0</v>
      </c>
      <c r="D61" s="57">
        <v>0</v>
      </c>
      <c r="E61" s="57">
        <v>0</v>
      </c>
      <c r="F61" s="57">
        <v>0</v>
      </c>
      <c r="G61" s="66" t="str">
        <f>IF(C61&gt;$C$67,"X"," ")</f>
        <v xml:space="preserve"> </v>
      </c>
      <c r="H61" s="67" t="str">
        <f>IF(D61&gt;$D$67,"X"," ")</f>
        <v xml:space="preserve"> </v>
      </c>
      <c r="I61" s="67" t="str">
        <f>IF(E61&gt;$E$67,"X"," ")</f>
        <v xml:space="preserve"> </v>
      </c>
      <c r="J61" s="68" t="str">
        <f>IF(F61&gt;$F$67,"X"," ")</f>
        <v xml:space="preserve"> </v>
      </c>
      <c r="K61" s="66" t="str">
        <f>IF(G61=" "," ",IF(C61&gt;$C$72,"X"," "))</f>
        <v xml:space="preserve"> </v>
      </c>
      <c r="L61" s="67" t="str">
        <f>IF(H61=" "," ",IF(D61&gt;$D$72,"X"," "))</f>
        <v xml:space="preserve"> </v>
      </c>
      <c r="M61" s="67" t="str">
        <f>IF(I61=" "," ",IF(E61&gt;$E$72,"X"," "))</f>
        <v xml:space="preserve"> </v>
      </c>
      <c r="N61" s="68" t="str">
        <f>IF(J61=" "," ",IF(F61&gt;$F$72,"X"," "))</f>
        <v xml:space="preserve"> </v>
      </c>
      <c r="O61" s="69" t="str">
        <f>IF(P61=" ","no","yes")</f>
        <v>no</v>
      </c>
      <c r="P61" s="70" t="str">
        <f>IF(AND(G61="X",K61="X"),"Assets",IF(AND(H61="X",L61="X"),"Liabilities",IF(AND(I61="X",M61="X"),"Revenues",IF(AND(J61="X",N61="X"),"Expenses"," "))))</f>
        <v xml:space="preserve"> </v>
      </c>
    </row>
    <row r="62" spans="1:16" x14ac:dyDescent="0.25">
      <c r="A62" s="86"/>
      <c r="B62" s="65"/>
      <c r="C62" s="57">
        <v>0</v>
      </c>
      <c r="D62" s="57">
        <v>0</v>
      </c>
      <c r="E62" s="57">
        <v>0</v>
      </c>
      <c r="F62" s="57">
        <v>0</v>
      </c>
      <c r="G62" s="66" t="str">
        <f>IF(C62&gt;$C$67,"X"," ")</f>
        <v xml:space="preserve"> </v>
      </c>
      <c r="H62" s="67" t="str">
        <f>IF(D62&gt;$D$67,"X"," ")</f>
        <v xml:space="preserve"> </v>
      </c>
      <c r="I62" s="67" t="str">
        <f>IF(E62&gt;$E$67,"X"," ")</f>
        <v xml:space="preserve"> </v>
      </c>
      <c r="J62" s="68" t="str">
        <f>IF(F62&gt;$F$67,"X"," ")</f>
        <v xml:space="preserve"> </v>
      </c>
      <c r="K62" s="66" t="str">
        <f>IF(G62=" "," ",IF(C62&gt;$C$72,"X"," "))</f>
        <v xml:space="preserve"> </v>
      </c>
      <c r="L62" s="67" t="str">
        <f>IF(H62=" "," ",IF(D62&gt;$D$72,"X"," "))</f>
        <v xml:space="preserve"> </v>
      </c>
      <c r="M62" s="67" t="str">
        <f>IF(I62=" "," ",IF(E62&gt;$E$72,"X"," "))</f>
        <v xml:space="preserve"> </v>
      </c>
      <c r="N62" s="68" t="str">
        <f>IF(J62=" "," ",IF(F62&gt;$F$72,"X"," "))</f>
        <v xml:space="preserve"> </v>
      </c>
      <c r="O62" s="69" t="str">
        <f>IF(P62=" ","no","yes")</f>
        <v>no</v>
      </c>
      <c r="P62" s="70" t="str">
        <f>IF(AND(G62="X",K62="X"),"Assets",IF(AND(H62="X",L62="X"),"Liabilities",IF(AND(I62="X",M62="X"),"Revenues",IF(AND(J62="X",N62="X"),"Expenses"," "))))</f>
        <v xml:space="preserve"> </v>
      </c>
    </row>
    <row r="63" spans="1:16" x14ac:dyDescent="0.25">
      <c r="A63" s="86"/>
      <c r="B63" s="65"/>
      <c r="C63" s="57">
        <v>0</v>
      </c>
      <c r="D63" s="57">
        <v>0</v>
      </c>
      <c r="E63" s="57">
        <v>0</v>
      </c>
      <c r="F63" s="57">
        <v>0</v>
      </c>
      <c r="G63" s="66" t="str">
        <f>IF(C63&gt;$C$67,"X"," ")</f>
        <v xml:space="preserve"> </v>
      </c>
      <c r="H63" s="67" t="str">
        <f>IF(D63&gt;$D$67,"X"," ")</f>
        <v xml:space="preserve"> </v>
      </c>
      <c r="I63" s="67" t="str">
        <f>IF(E63&gt;$E$67,"X"," ")</f>
        <v xml:space="preserve"> </v>
      </c>
      <c r="J63" s="68" t="str">
        <f>IF(F63&gt;$F$67,"X"," ")</f>
        <v xml:space="preserve"> </v>
      </c>
      <c r="K63" s="66" t="str">
        <f>IF(G63=" "," ",IF(C63&gt;$C$72,"X"," "))</f>
        <v xml:space="preserve"> </v>
      </c>
      <c r="L63" s="67" t="str">
        <f>IF(H63=" "," ",IF(D63&gt;$D$72,"X"," "))</f>
        <v xml:space="preserve"> </v>
      </c>
      <c r="M63" s="67" t="str">
        <f>IF(I63=" "," ",IF(E63&gt;$E$72,"X"," "))</f>
        <v xml:space="preserve"> </v>
      </c>
      <c r="N63" s="68" t="str">
        <f>IF(J63=" "," ",IF(F63&gt;$F$72,"X"," "))</f>
        <v xml:space="preserve"> </v>
      </c>
      <c r="O63" s="69" t="str">
        <f>IF(P63=" ","no","yes")</f>
        <v>no</v>
      </c>
      <c r="P63" s="70" t="str">
        <f>IF(AND(G63="X",K63="X"),"Assets",IF(AND(H63="X",L63="X"),"Liabilities",IF(AND(I63="X",M63="X"),"Revenues",IF(AND(J63="X",N63="X"),"Expenses"," "))))</f>
        <v xml:space="preserve"> </v>
      </c>
    </row>
    <row r="64" spans="1:16" x14ac:dyDescent="0.25">
      <c r="A64" s="87"/>
      <c r="B64" s="65"/>
      <c r="C64" s="57">
        <v>0</v>
      </c>
      <c r="D64" s="57">
        <v>0</v>
      </c>
      <c r="E64" s="57">
        <v>0</v>
      </c>
      <c r="F64" s="57">
        <v>0</v>
      </c>
      <c r="G64" s="66" t="str">
        <f>IF(C64&gt;$C$67,"X"," ")</f>
        <v xml:space="preserve"> </v>
      </c>
      <c r="H64" s="67" t="str">
        <f>IF(D64&gt;$D$67,"X"," ")</f>
        <v xml:space="preserve"> </v>
      </c>
      <c r="I64" s="67" t="str">
        <f>IF(E64&gt;$E$67,"X"," ")</f>
        <v xml:space="preserve"> </v>
      </c>
      <c r="J64" s="68" t="str">
        <f>IF(F64&gt;$F$67,"X"," ")</f>
        <v xml:space="preserve"> </v>
      </c>
      <c r="K64" s="66" t="str">
        <f>IF(G64=" "," ",IF(C64&gt;$C$72,"X"," "))</f>
        <v xml:space="preserve"> </v>
      </c>
      <c r="L64" s="67" t="str">
        <f>IF(H64=" "," ",IF(D64&gt;$D$72,"X"," "))</f>
        <v xml:space="preserve"> </v>
      </c>
      <c r="M64" s="67" t="str">
        <f>IF(I64=" "," ",IF(E64&gt;$E$72,"X"," "))</f>
        <v xml:space="preserve"> </v>
      </c>
      <c r="N64" s="68" t="str">
        <f>IF(J64=" "," ",IF(F64&gt;$F$72,"X"," "))</f>
        <v xml:space="preserve"> </v>
      </c>
      <c r="O64" s="69" t="str">
        <f>IF(P64=" ","no","yes")</f>
        <v>no</v>
      </c>
      <c r="P64" s="70" t="str">
        <f>IF(AND(G64="X",K64="X"),"Assets",IF(AND(H64="X",L64="X"),"Liabilities",IF(AND(I64="X",M64="X"),"Revenues",IF(AND(J64="X",N64="X"),"Expenses"," "))))</f>
        <v xml:space="preserve"> </v>
      </c>
    </row>
    <row r="65" spans="1:40" ht="18" x14ac:dyDescent="0.4">
      <c r="A65" s="87"/>
      <c r="B65" s="65"/>
      <c r="C65" s="59">
        <v>0</v>
      </c>
      <c r="D65" s="59">
        <v>0</v>
      </c>
      <c r="E65" s="59">
        <v>0</v>
      </c>
      <c r="F65" s="59">
        <v>0</v>
      </c>
      <c r="G65" s="66" t="str">
        <f>IF(C65&gt;$C$67,"X"," ")</f>
        <v xml:space="preserve"> </v>
      </c>
      <c r="H65" s="67" t="str">
        <f>IF(D65&gt;$D$67,"X"," ")</f>
        <v xml:space="preserve"> </v>
      </c>
      <c r="I65" s="67" t="str">
        <f>IF(E65&gt;$E$67,"X"," ")</f>
        <v xml:space="preserve"> </v>
      </c>
      <c r="J65" s="68" t="str">
        <f>IF(F65&gt;$F$67,"X"," ")</f>
        <v xml:space="preserve"> </v>
      </c>
      <c r="K65" s="66" t="str">
        <f>IF(G65=" "," ",IF(C65&gt;$C$72,"X"," "))</f>
        <v xml:space="preserve"> </v>
      </c>
      <c r="L65" s="67" t="str">
        <f>IF(H65=" "," ",IF(D65&gt;$D$72,"X"," "))</f>
        <v xml:space="preserve"> </v>
      </c>
      <c r="M65" s="67" t="str">
        <f>IF(I65=" "," ",IF(E65&gt;$E$72,"X"," "))</f>
        <v xml:space="preserve"> </v>
      </c>
      <c r="N65" s="68" t="str">
        <f>IF(J65=" "," ",IF(F65&gt;$F$72,"X"," "))</f>
        <v xml:space="preserve"> </v>
      </c>
      <c r="O65" s="69" t="str">
        <f>IF(P65=" ","no","yes")</f>
        <v>no</v>
      </c>
      <c r="P65" s="70" t="str">
        <f>IF(AND(G65="X",K65="X"),"Assets",IF(AND(H65="X",L65="X"),"Liabilities",IF(AND(I65="X",M65="X"),"Revenues",IF(AND(J65="X",N65="X"),"Expenses"," "))))</f>
        <v xml:space="preserve"> </v>
      </c>
    </row>
    <row r="66" spans="1:40" ht="24.75" customHeight="1" x14ac:dyDescent="0.4">
      <c r="A66" s="23" t="s">
        <v>26</v>
      </c>
      <c r="B66" s="24" t="s">
        <v>17</v>
      </c>
      <c r="C66" s="60">
        <f>SUM(C61:C65)</f>
        <v>0</v>
      </c>
      <c r="D66" s="60">
        <f>SUM(D61:D65)</f>
        <v>0</v>
      </c>
      <c r="E66" s="60">
        <f>SUM(E61:E65)</f>
        <v>0</v>
      </c>
      <c r="F66" s="60">
        <f>SUM(F61:F65)</f>
        <v>0</v>
      </c>
      <c r="G66" s="36"/>
      <c r="H66" s="37"/>
      <c r="I66" s="37"/>
      <c r="J66" s="38"/>
      <c r="K66" s="36"/>
      <c r="L66" s="37"/>
      <c r="M66" s="37"/>
      <c r="N66" s="38"/>
      <c r="O66" s="30"/>
      <c r="P66" s="39"/>
    </row>
    <row r="67" spans="1:40" ht="18" x14ac:dyDescent="0.4">
      <c r="A67" s="23" t="s">
        <v>8</v>
      </c>
      <c r="B67" s="23"/>
      <c r="C67" s="61">
        <f>ROUND((C66*0.1),0)</f>
        <v>0</v>
      </c>
      <c r="D67" s="62">
        <f>ROUND((D66*0.1),0)</f>
        <v>0</v>
      </c>
      <c r="E67" s="62">
        <f>ROUND((E66*0.1),0)</f>
        <v>0</v>
      </c>
      <c r="F67" s="62">
        <f>ROUND((F66*0.1),0)</f>
        <v>0</v>
      </c>
      <c r="G67" s="36"/>
      <c r="H67" s="37"/>
      <c r="I67" s="37"/>
      <c r="J67" s="38"/>
      <c r="K67" s="36"/>
      <c r="L67" s="37"/>
      <c r="M67" s="37"/>
      <c r="N67" s="38"/>
      <c r="O67" s="30"/>
      <c r="P67" s="39"/>
    </row>
    <row r="68" spans="1:40" x14ac:dyDescent="0.25">
      <c r="A68" s="23"/>
      <c r="B68" s="23"/>
      <c r="C68" s="45"/>
      <c r="D68" s="45"/>
      <c r="E68" s="45"/>
      <c r="F68" s="45"/>
      <c r="G68" s="36"/>
      <c r="H68" s="37"/>
      <c r="I68" s="37"/>
      <c r="J68" s="38"/>
      <c r="K68" s="36"/>
      <c r="L68" s="37"/>
      <c r="M68" s="37"/>
      <c r="N68" s="38"/>
      <c r="O68" s="30"/>
      <c r="P68" s="39"/>
    </row>
    <row r="69" spans="1:40" x14ac:dyDescent="0.25">
      <c r="A69" s="23" t="s">
        <v>14</v>
      </c>
      <c r="B69" s="23"/>
      <c r="C69" s="45"/>
      <c r="D69" s="45"/>
      <c r="E69" s="45"/>
      <c r="F69" s="45"/>
      <c r="G69" s="36"/>
      <c r="H69" s="37"/>
      <c r="I69" s="37"/>
      <c r="J69" s="38"/>
      <c r="K69" s="36"/>
      <c r="L69" s="37"/>
      <c r="M69" s="37"/>
      <c r="N69" s="38"/>
      <c r="O69" s="30"/>
      <c r="P69" s="39"/>
    </row>
    <row r="70" spans="1:40" ht="18" x14ac:dyDescent="0.4">
      <c r="A70" s="23" t="s">
        <v>15</v>
      </c>
      <c r="B70" s="23"/>
      <c r="C70" s="63">
        <f>C57+C66</f>
        <v>0</v>
      </c>
      <c r="D70" s="62">
        <f>D57+D66</f>
        <v>0</v>
      </c>
      <c r="E70" s="62">
        <f>E57+E66</f>
        <v>0</v>
      </c>
      <c r="F70" s="62">
        <f>F57+F66</f>
        <v>0</v>
      </c>
      <c r="G70" s="36"/>
      <c r="H70" s="37"/>
      <c r="I70" s="37"/>
      <c r="J70" s="38"/>
      <c r="K70" s="36"/>
      <c r="L70" s="37"/>
      <c r="M70" s="37"/>
      <c r="N70" s="38"/>
      <c r="O70" s="30"/>
      <c r="P70" s="39"/>
    </row>
    <row r="71" spans="1:40" ht="18" x14ac:dyDescent="0.4">
      <c r="A71" s="23" t="s">
        <v>20</v>
      </c>
      <c r="B71" s="23"/>
      <c r="C71" s="63"/>
      <c r="D71" s="62"/>
      <c r="E71" s="62"/>
      <c r="F71" s="62"/>
      <c r="G71" s="36"/>
      <c r="H71" s="37"/>
      <c r="I71" s="37"/>
      <c r="J71" s="38"/>
      <c r="K71" s="36"/>
      <c r="L71" s="37"/>
      <c r="M71" s="37"/>
      <c r="N71" s="38"/>
      <c r="O71" s="30"/>
      <c r="P71" s="39"/>
    </row>
    <row r="72" spans="1:40" ht="18" x14ac:dyDescent="0.4">
      <c r="A72" s="23" t="s">
        <v>15</v>
      </c>
      <c r="B72" s="23"/>
      <c r="C72" s="61">
        <f>ROUND((C70*0.05),0)</f>
        <v>0</v>
      </c>
      <c r="D72" s="62">
        <f>ROUND((D70*0.05),0)</f>
        <v>0</v>
      </c>
      <c r="E72" s="62">
        <f>ROUND((E70*0.05),0)</f>
        <v>0</v>
      </c>
      <c r="F72" s="62">
        <f>ROUND((F70*0.05),0)</f>
        <v>0</v>
      </c>
      <c r="G72" s="36"/>
      <c r="H72" s="37"/>
      <c r="I72" s="37"/>
      <c r="J72" s="38"/>
      <c r="K72" s="36"/>
      <c r="L72" s="37"/>
      <c r="M72" s="37"/>
      <c r="N72" s="38"/>
      <c r="O72" s="30"/>
      <c r="P72" s="39"/>
    </row>
    <row r="73" spans="1:40" x14ac:dyDescent="0.25">
      <c r="A73" s="23"/>
      <c r="B73" s="23"/>
      <c r="C73" s="13"/>
      <c r="D73" s="13"/>
      <c r="E73" s="13"/>
      <c r="F73" s="13"/>
      <c r="G73" s="8"/>
      <c r="H73" s="8"/>
      <c r="I73" s="8"/>
      <c r="J73" s="8"/>
      <c r="K73" s="8"/>
      <c r="L73" s="8"/>
      <c r="M73" s="8"/>
      <c r="N73" s="8"/>
      <c r="O73" s="8"/>
      <c r="P73" s="80"/>
    </row>
    <row r="74" spans="1:40" x14ac:dyDescent="0.25">
      <c r="A74" s="25" t="s">
        <v>24</v>
      </c>
      <c r="B74" s="23" t="s">
        <v>25</v>
      </c>
      <c r="C74" s="78"/>
      <c r="D74" s="78"/>
      <c r="E74" s="78"/>
      <c r="F74" s="78"/>
      <c r="G74" s="79"/>
      <c r="H74" s="79"/>
      <c r="I74" s="79"/>
      <c r="J74" s="79"/>
      <c r="K74" s="79"/>
      <c r="L74" s="79"/>
      <c r="M74" s="79"/>
      <c r="N74" s="79"/>
      <c r="O74" s="79"/>
      <c r="P74" s="79"/>
    </row>
    <row r="75" spans="1:40" x14ac:dyDescent="0.25">
      <c r="A75" s="8"/>
      <c r="B75" s="8"/>
      <c r="C75" s="13"/>
      <c r="D75" s="13"/>
      <c r="E75" s="13"/>
      <c r="F75" s="13"/>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row>
    <row r="76" spans="1:40" x14ac:dyDescent="0.2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row>
    <row r="77" spans="1:40" x14ac:dyDescent="0.25">
      <c r="A77" s="8" t="s">
        <v>90</v>
      </c>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row>
    <row r="78" spans="1:40" x14ac:dyDescent="0.2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row>
    <row r="79" spans="1:40" x14ac:dyDescent="0.2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row>
    <row r="80" spans="1:40" x14ac:dyDescent="0.2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row>
    <row r="81" spans="1:40" x14ac:dyDescent="0.2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x14ac:dyDescent="0.2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row>
    <row r="83" spans="1:40" x14ac:dyDescent="0.2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row>
    <row r="84" spans="1:40" x14ac:dyDescent="0.2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row>
    <row r="85" spans="1:40" x14ac:dyDescent="0.2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row>
    <row r="86" spans="1:40" x14ac:dyDescent="0.2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row>
    <row r="87" spans="1:40" x14ac:dyDescent="0.2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row>
    <row r="88" spans="1:40" x14ac:dyDescent="0.2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row>
    <row r="89" spans="1:40" x14ac:dyDescent="0.2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row>
    <row r="90" spans="1:40" x14ac:dyDescent="0.2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row>
    <row r="91" spans="1:40" x14ac:dyDescent="0.2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row>
    <row r="92" spans="1:40" x14ac:dyDescent="0.2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row>
    <row r="93" spans="1:40" x14ac:dyDescent="0.2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row>
    <row r="94" spans="1:40" x14ac:dyDescent="0.2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row>
    <row r="95" spans="1:40" x14ac:dyDescent="0.2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row>
    <row r="96" spans="1:40" x14ac:dyDescent="0.2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row>
    <row r="97" spans="1:40" x14ac:dyDescent="0.2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row>
    <row r="98" spans="1:40" x14ac:dyDescent="0.2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row>
    <row r="99" spans="1:40" x14ac:dyDescent="0.2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row>
    <row r="100" spans="1:40"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row>
    <row r="101" spans="1:40" x14ac:dyDescent="0.25">
      <c r="A101" s="23"/>
      <c r="B101" s="23"/>
      <c r="C101" s="8"/>
      <c r="D101" s="8"/>
      <c r="E101" s="8"/>
      <c r="F101" s="8"/>
      <c r="G101" s="8"/>
      <c r="H101" s="8"/>
      <c r="I101" s="8"/>
      <c r="J101" s="8"/>
      <c r="K101" s="8"/>
      <c r="L101" s="8"/>
      <c r="M101" s="8"/>
      <c r="N101" s="8"/>
      <c r="O101" s="8"/>
      <c r="P101" s="8"/>
    </row>
    <row r="102" spans="1:40" x14ac:dyDescent="0.25">
      <c r="A102" s="23"/>
      <c r="B102" s="23"/>
      <c r="C102" s="8"/>
      <c r="D102" s="8"/>
      <c r="E102" s="8"/>
      <c r="F102" s="8"/>
      <c r="G102" s="8"/>
      <c r="H102" s="8"/>
      <c r="I102" s="8"/>
      <c r="J102" s="8"/>
      <c r="K102" s="8"/>
      <c r="L102" s="8"/>
      <c r="M102" s="8"/>
      <c r="N102" s="8"/>
      <c r="O102" s="8"/>
      <c r="P102" s="8"/>
    </row>
    <row r="103" spans="1:40" x14ac:dyDescent="0.25">
      <c r="A103" s="23"/>
      <c r="B103" s="23"/>
    </row>
    <row r="104" spans="1:40" x14ac:dyDescent="0.25">
      <c r="A104" s="23"/>
      <c r="B104" s="23"/>
    </row>
    <row r="105" spans="1:40" x14ac:dyDescent="0.25">
      <c r="A105" s="23"/>
      <c r="B105" s="23"/>
    </row>
    <row r="106" spans="1:40" x14ac:dyDescent="0.25">
      <c r="A106" s="23"/>
      <c r="B106" s="23"/>
    </row>
    <row r="107" spans="1:40" x14ac:dyDescent="0.25">
      <c r="A107" s="23"/>
      <c r="B107" s="23"/>
    </row>
    <row r="108" spans="1:40" x14ac:dyDescent="0.25">
      <c r="A108" s="23"/>
      <c r="B108" s="23"/>
    </row>
    <row r="109" spans="1:40" x14ac:dyDescent="0.25">
      <c r="A109" s="23"/>
      <c r="B109" s="23"/>
    </row>
    <row r="110" spans="1:40" x14ac:dyDescent="0.25">
      <c r="A110" s="23"/>
      <c r="B110" s="23"/>
    </row>
    <row r="111" spans="1:40" x14ac:dyDescent="0.25">
      <c r="A111" s="23"/>
      <c r="B111" s="23"/>
    </row>
    <row r="112" spans="1:40" x14ac:dyDescent="0.25">
      <c r="A112" s="23"/>
      <c r="B112" s="23"/>
    </row>
    <row r="113" spans="1:2" x14ac:dyDescent="0.25">
      <c r="A113" s="23"/>
      <c r="B113" s="23"/>
    </row>
    <row r="114" spans="1:2" x14ac:dyDescent="0.25">
      <c r="A114" s="23"/>
      <c r="B114" s="23"/>
    </row>
    <row r="115" spans="1:2" x14ac:dyDescent="0.25">
      <c r="A115" s="23"/>
      <c r="B115" s="23"/>
    </row>
    <row r="116" spans="1:2" x14ac:dyDescent="0.25">
      <c r="A116" s="23"/>
      <c r="B116" s="23"/>
    </row>
    <row r="117" spans="1:2" x14ac:dyDescent="0.25">
      <c r="A117" s="23"/>
      <c r="B117" s="23"/>
    </row>
  </sheetData>
  <sheetProtection password="BA44" sheet="1" formatCells="0" formatColumns="0" formatRows="0" insertRows="0"/>
  <mergeCells count="7">
    <mergeCell ref="C2:P2"/>
    <mergeCell ref="C3:P3"/>
    <mergeCell ref="A1:B2"/>
    <mergeCell ref="C1:P1"/>
    <mergeCell ref="A3:B4"/>
    <mergeCell ref="G4:J4"/>
    <mergeCell ref="K4:N4"/>
  </mergeCells>
  <phoneticPr fontId="0" type="noConversion"/>
  <printOptions horizontalCentered="1"/>
  <pageMargins left="0.5" right="0.5" top="1" bottom="0.5" header="0.5" footer="0.5"/>
  <pageSetup scale="53"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election activeCell="J31" sqref="J31"/>
    </sheetView>
  </sheetViews>
  <sheetFormatPr defaultRowHeight="12.75" x14ac:dyDescent="0.2"/>
  <cols>
    <col min="9" max="9" width="13.7109375" customWidth="1"/>
  </cols>
  <sheetData>
    <row r="1" spans="1:10" ht="13.5" thickBot="1" x14ac:dyDescent="0.25">
      <c r="A1" s="5" t="s">
        <v>38</v>
      </c>
      <c r="B1" s="6"/>
      <c r="C1" s="6"/>
      <c r="D1" s="6"/>
      <c r="E1" s="6"/>
      <c r="F1" s="6"/>
      <c r="G1" s="6"/>
      <c r="H1" s="6"/>
      <c r="I1" s="6"/>
      <c r="J1" s="7"/>
    </row>
    <row r="2" spans="1:10" ht="15" x14ac:dyDescent="0.2">
      <c r="A2" s="46"/>
      <c r="B2" s="46"/>
      <c r="C2" s="46"/>
      <c r="D2" s="46"/>
      <c r="E2" s="46"/>
      <c r="F2" s="46"/>
      <c r="G2" s="46"/>
      <c r="H2" s="46"/>
      <c r="I2" s="46"/>
      <c r="J2" s="46"/>
    </row>
    <row r="3" spans="1:10" ht="15" x14ac:dyDescent="0.2">
      <c r="A3" s="46"/>
      <c r="B3" s="46"/>
      <c r="C3" s="46"/>
      <c r="D3" s="46"/>
      <c r="E3" s="46"/>
      <c r="F3" s="46"/>
      <c r="G3" s="46"/>
      <c r="H3" s="46"/>
      <c r="I3" s="46"/>
      <c r="J3" s="46"/>
    </row>
    <row r="4" spans="1:10" ht="15" x14ac:dyDescent="0.2">
      <c r="A4" s="47"/>
      <c r="B4" s="46"/>
      <c r="C4" s="46"/>
      <c r="D4" s="46"/>
      <c r="E4" s="46"/>
      <c r="F4" s="46"/>
      <c r="G4" s="46"/>
      <c r="H4" s="46"/>
      <c r="I4" s="46"/>
      <c r="J4" s="46"/>
    </row>
    <row r="5" spans="1:10" ht="15" x14ac:dyDescent="0.2">
      <c r="A5" s="46"/>
      <c r="B5" s="46"/>
      <c r="C5" s="46"/>
      <c r="D5" s="46"/>
      <c r="E5" s="46"/>
      <c r="F5" s="46"/>
      <c r="G5" s="46"/>
      <c r="H5" s="46"/>
      <c r="I5" s="46"/>
      <c r="J5" s="46"/>
    </row>
    <row r="6" spans="1:10" ht="15" x14ac:dyDescent="0.2">
      <c r="A6" s="46"/>
      <c r="B6" s="46"/>
      <c r="C6" s="46"/>
      <c r="D6" s="46"/>
      <c r="E6" s="46"/>
      <c r="F6" s="46"/>
      <c r="G6" s="46"/>
      <c r="H6" s="46"/>
      <c r="I6" s="46"/>
      <c r="J6" s="46"/>
    </row>
    <row r="7" spans="1:10" ht="15" x14ac:dyDescent="0.2">
      <c r="A7" s="46" t="s">
        <v>39</v>
      </c>
      <c r="B7" s="46"/>
      <c r="C7" s="46"/>
      <c r="D7" s="46"/>
      <c r="E7" s="46"/>
      <c r="F7" s="46"/>
      <c r="G7" s="46"/>
      <c r="H7" s="46"/>
      <c r="I7" s="46"/>
      <c r="J7" s="46"/>
    </row>
    <row r="8" spans="1:10" ht="15.75" thickBot="1" x14ac:dyDescent="0.25">
      <c r="A8" s="46" t="s">
        <v>37</v>
      </c>
      <c r="B8" s="46"/>
      <c r="C8" s="46"/>
      <c r="D8" s="46"/>
      <c r="E8" s="46"/>
      <c r="F8" s="46"/>
      <c r="G8" s="46"/>
      <c r="H8" s="46"/>
      <c r="I8" s="46"/>
      <c r="J8" s="46"/>
    </row>
    <row r="9" spans="1:10" ht="13.5" thickBot="1" x14ac:dyDescent="0.25">
      <c r="A9" s="2"/>
      <c r="B9" s="3"/>
      <c r="C9" s="3"/>
      <c r="D9" s="3"/>
      <c r="E9" s="3"/>
      <c r="F9" s="3"/>
      <c r="G9" s="3"/>
      <c r="H9" s="3"/>
      <c r="I9" s="3"/>
      <c r="J9" s="4"/>
    </row>
    <row r="10" spans="1:10" s="49" customFormat="1" x14ac:dyDescent="0.2">
      <c r="A10" s="50" t="s">
        <v>40</v>
      </c>
      <c r="B10" s="51"/>
      <c r="C10" s="51"/>
      <c r="D10" s="51"/>
      <c r="E10" s="51"/>
      <c r="F10" s="51"/>
      <c r="G10" s="51"/>
      <c r="H10" s="51"/>
      <c r="I10" s="51"/>
      <c r="J10" s="48"/>
    </row>
    <row r="11" spans="1:10" x14ac:dyDescent="0.2">
      <c r="A11" s="52" t="s">
        <v>33</v>
      </c>
      <c r="B11" s="52"/>
      <c r="C11" s="52"/>
      <c r="D11" s="52"/>
      <c r="E11" s="52"/>
      <c r="F11" s="52"/>
      <c r="G11" s="52"/>
      <c r="H11" s="52"/>
      <c r="I11" s="52"/>
    </row>
    <row r="12" spans="1:10" x14ac:dyDescent="0.2">
      <c r="A12" s="52" t="s">
        <v>32</v>
      </c>
      <c r="B12" s="52"/>
      <c r="C12" s="52"/>
      <c r="D12" s="52"/>
      <c r="E12" s="52"/>
      <c r="F12" s="52"/>
      <c r="G12" s="52"/>
      <c r="H12" s="52"/>
      <c r="I12" s="52"/>
    </row>
    <row r="13" spans="1:10" x14ac:dyDescent="0.2">
      <c r="A13" s="52" t="s">
        <v>41</v>
      </c>
      <c r="B13" s="52"/>
      <c r="C13" s="52"/>
      <c r="D13" s="52"/>
      <c r="E13" s="52"/>
      <c r="F13" s="52"/>
      <c r="G13" s="52"/>
      <c r="H13" s="52"/>
      <c r="I13" s="52"/>
    </row>
    <row r="14" spans="1:10" x14ac:dyDescent="0.2">
      <c r="A14" s="52" t="s">
        <v>43</v>
      </c>
      <c r="B14" s="52"/>
      <c r="C14" s="52"/>
      <c r="D14" s="52"/>
      <c r="E14" s="52"/>
      <c r="F14" s="52"/>
      <c r="G14" s="52"/>
      <c r="H14" s="52"/>
      <c r="I14" s="52"/>
    </row>
    <row r="15" spans="1:10" x14ac:dyDescent="0.2">
      <c r="A15" s="52" t="s">
        <v>42</v>
      </c>
      <c r="B15" s="52"/>
      <c r="C15" s="52"/>
      <c r="D15" s="52"/>
      <c r="E15" s="52"/>
      <c r="F15" s="52"/>
      <c r="G15" s="52"/>
      <c r="H15" s="52"/>
      <c r="I15" s="52"/>
    </row>
    <row r="16" spans="1:10" x14ac:dyDescent="0.2">
      <c r="A16" s="52" t="s">
        <v>36</v>
      </c>
      <c r="B16" s="52"/>
      <c r="C16" s="52"/>
      <c r="D16" s="52"/>
      <c r="E16" s="52"/>
      <c r="F16" s="52"/>
      <c r="G16" s="52"/>
      <c r="H16" s="52"/>
      <c r="I16" s="52"/>
    </row>
    <row r="17" spans="1:9" x14ac:dyDescent="0.2">
      <c r="A17" s="52" t="s">
        <v>35</v>
      </c>
      <c r="B17" s="52"/>
      <c r="C17" s="52"/>
      <c r="D17" s="52"/>
      <c r="E17" s="52"/>
      <c r="F17" s="52"/>
      <c r="G17" s="52"/>
      <c r="H17" s="52"/>
      <c r="I17" s="52"/>
    </row>
    <row r="18" spans="1:9" x14ac:dyDescent="0.2">
      <c r="A18" s="52" t="s">
        <v>34</v>
      </c>
      <c r="B18" s="52"/>
      <c r="C18" s="52"/>
      <c r="D18" s="52"/>
      <c r="E18" s="52"/>
      <c r="F18" s="52"/>
      <c r="G18" s="52"/>
      <c r="H18" s="52"/>
      <c r="I18" s="52"/>
    </row>
    <row r="19" spans="1:9" x14ac:dyDescent="0.2">
      <c r="A19" s="52" t="s">
        <v>27</v>
      </c>
      <c r="B19" s="52"/>
      <c r="C19" s="52"/>
      <c r="D19" s="52"/>
      <c r="E19" s="52"/>
      <c r="F19" s="52"/>
      <c r="G19" s="52"/>
      <c r="H19" s="52"/>
      <c r="I19" s="52"/>
    </row>
    <row r="20" spans="1:9" x14ac:dyDescent="0.2">
      <c r="A20" s="52"/>
      <c r="B20" s="52"/>
      <c r="C20" s="52"/>
      <c r="D20" s="52"/>
      <c r="E20" s="52"/>
      <c r="F20" s="52"/>
      <c r="G20" s="52"/>
      <c r="H20" s="52"/>
      <c r="I20" s="52"/>
    </row>
    <row r="21" spans="1:9" x14ac:dyDescent="0.2">
      <c r="A21" s="52" t="s">
        <v>28</v>
      </c>
      <c r="B21" s="52"/>
      <c r="C21" s="52"/>
      <c r="D21" s="52"/>
      <c r="E21" s="52"/>
      <c r="F21" s="52"/>
      <c r="G21" s="52"/>
      <c r="H21" s="52"/>
      <c r="I21" s="52"/>
    </row>
    <row r="22" spans="1:9" x14ac:dyDescent="0.2">
      <c r="A22" s="52"/>
      <c r="B22" s="52"/>
      <c r="C22" s="52"/>
      <c r="D22" s="52"/>
      <c r="E22" s="52"/>
      <c r="F22" s="52"/>
      <c r="G22" s="52"/>
      <c r="H22" s="52"/>
      <c r="I22" s="52"/>
    </row>
    <row r="23" spans="1:9" x14ac:dyDescent="0.2">
      <c r="A23" s="52" t="s">
        <v>29</v>
      </c>
      <c r="B23" s="52"/>
      <c r="C23" s="52"/>
      <c r="D23" s="52"/>
      <c r="E23" s="52"/>
      <c r="F23" s="52"/>
      <c r="G23" s="52"/>
      <c r="H23" s="52"/>
      <c r="I23" s="52"/>
    </row>
    <row r="24" spans="1:9" x14ac:dyDescent="0.2">
      <c r="A24" s="52" t="s">
        <v>30</v>
      </c>
      <c r="B24" s="52"/>
      <c r="C24" s="52"/>
      <c r="D24" s="52"/>
      <c r="E24" s="52"/>
      <c r="F24" s="52"/>
      <c r="G24" s="52"/>
      <c r="H24" s="52"/>
      <c r="I24" s="52"/>
    </row>
    <row r="25" spans="1:9" x14ac:dyDescent="0.2">
      <c r="A25" s="52" t="s">
        <v>31</v>
      </c>
      <c r="B25" s="52"/>
      <c r="C25" s="52"/>
      <c r="D25" s="52"/>
      <c r="E25" s="52"/>
      <c r="F25" s="52"/>
      <c r="G25" s="52"/>
      <c r="H25" s="52"/>
      <c r="I25" s="52"/>
    </row>
    <row r="26" spans="1:9" x14ac:dyDescent="0.2">
      <c r="A26" s="52"/>
      <c r="B26" s="52"/>
      <c r="C26" s="52"/>
      <c r="D26" s="52"/>
      <c r="E26" s="52"/>
      <c r="F26" s="52"/>
      <c r="G26" s="52" t="s">
        <v>26</v>
      </c>
      <c r="H26" s="52"/>
      <c r="I26" s="52"/>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GASB 34 Major Fund Calculator</vt:lpstr>
      <vt:lpstr>Introduction</vt:lpstr>
      <vt:lpstr>'GASB 34 Major Fund Calculator'!Print_Area</vt:lpstr>
    </vt:vector>
  </TitlesOfParts>
  <Company>Conrad Business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Erickson, Darla</cp:lastModifiedBy>
  <cp:lastPrinted>2014-08-12T15:31:22Z</cp:lastPrinted>
  <dcterms:created xsi:type="dcterms:W3CDTF">2001-04-16T23:23:00Z</dcterms:created>
  <dcterms:modified xsi:type="dcterms:W3CDTF">2018-06-28T17:21:51Z</dcterms:modified>
</cp:coreProperties>
</file>